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135" tabRatio="904" activeTab="0"/>
  </bookViews>
  <sheets>
    <sheet name="実施要綱" sheetId="1" r:id="rId1"/>
    <sheet name="資格講習＆ポイント案内" sheetId="2" r:id="rId2"/>
    <sheet name="ｴﾝﾄﾘｰ表(メール,FAX) " sheetId="3" r:id="rId3"/>
    <sheet name="ｴﾝﾄﾘｰ集計表(メール,FAX)" sheetId="4" r:id="rId4"/>
  </sheets>
  <definedNames>
    <definedName name="_xlnm.Print_Area" localSheetId="3">'ｴﾝﾄﾘｰ集計表(メール,FAX)'!$A$1:$N$52</definedName>
    <definedName name="_xlnm.Print_Area" localSheetId="2">'ｴﾝﾄﾘｰ表(メール,FAX) '!$A$1:$AG$52</definedName>
    <definedName name="_xlnm.Print_Area" localSheetId="1">'資格講習＆ポイント案内'!$A$1:$L$43</definedName>
    <definedName name="_xlnm.Print_Area" localSheetId="0">'実施要綱'!$A$1:$G$250</definedName>
  </definedNames>
  <calcPr fullCalcOnLoad="1"/>
</workbook>
</file>

<file path=xl/comments4.xml><?xml version="1.0" encoding="utf-8"?>
<comments xmlns="http://schemas.openxmlformats.org/spreadsheetml/2006/main">
  <authors>
    <author>484</author>
  </authors>
  <commentList>
    <comment ref="I19" authorId="0">
      <text>
        <r>
          <rPr>
            <b/>
            <sz val="9"/>
            <rFont val="ＭＳ Ｐゴシック"/>
            <family val="3"/>
          </rPr>
          <t>追加日数を入力</t>
        </r>
      </text>
    </comment>
  </commentList>
</comments>
</file>

<file path=xl/sharedStrings.xml><?xml version="1.0" encoding="utf-8"?>
<sst xmlns="http://schemas.openxmlformats.org/spreadsheetml/2006/main" count="828" uniqueCount="552">
  <si>
    <t>１．</t>
  </si>
  <si>
    <t>主催</t>
  </si>
  <si>
    <t>伊豆パノラマ・ライド馬術大会実行委員会</t>
  </si>
  <si>
    <t>２．</t>
  </si>
  <si>
    <t>公認</t>
  </si>
  <si>
    <t>３.</t>
  </si>
  <si>
    <t>後援</t>
  </si>
  <si>
    <t>NPO法人　日本エンデュランス振興協会</t>
  </si>
  <si>
    <t>４．</t>
  </si>
  <si>
    <t>競技日程</t>
  </si>
  <si>
    <t>受　付</t>
  </si>
  <si>
    <t>～</t>
  </si>
  <si>
    <t>獣医検査</t>
  </si>
  <si>
    <t>騎乗者資格講習会(学科）</t>
  </si>
  <si>
    <t>開会式・ブリーフィング</t>
  </si>
  <si>
    <t>懇親会</t>
  </si>
  <si>
    <t>ｽﾀｰﾄ時刻</t>
  </si>
  <si>
    <t>(ｶｯﾄｵﾌﾀｲﾑ)</t>
  </si>
  <si>
    <t>５．</t>
  </si>
  <si>
    <t>場所</t>
  </si>
  <si>
    <t>静岡県伊東市　伊豆ホース・カントリー 一帯特設コース</t>
  </si>
  <si>
    <t>（コース概要）</t>
  </si>
  <si>
    <t>緩やかな起状。土、砂、砂利のトレール。</t>
  </si>
  <si>
    <t>最大標高差：約66m(海抜約236～302m)</t>
  </si>
  <si>
    <t>TEL：0557-51-8022</t>
  </si>
  <si>
    <t>地図 ※インターネットで参照願います
http://maps.google.co.jp/maps?q=34.917115,139.116611&amp;num=1&amp;z=14&amp;vpsrc=6&amp;vps=2&amp;ei=scJFT4u5JuTmmAX03JC4BA&amp;brcurrent=h3,0x6019dca94dfd4f8f:0x1202dc7886dcaf49&amp;abstate=near:actbar-saveto</t>
  </si>
  <si>
    <t>【大会実施要項】</t>
  </si>
  <si>
    <t>(1)</t>
  </si>
  <si>
    <t>競技種目</t>
  </si>
  <si>
    <t>1.</t>
  </si>
  <si>
    <t>日本馬術連盟公認(JEF)</t>
  </si>
  <si>
    <t>3.</t>
  </si>
  <si>
    <t>4.</t>
  </si>
  <si>
    <t>(2)</t>
  </si>
  <si>
    <t>参加資格</t>
  </si>
  <si>
    <t>①</t>
  </si>
  <si>
    <t>共通資格</t>
  </si>
  <si>
    <t>　ア、競技者</t>
  </si>
  <si>
    <t>JEF公認競技参加者は、日本馬術連盟の会員であり、日本馬術連盟騎乗者資格エンデュランス限定Ｂ級以上を取得していること。</t>
  </si>
  <si>
    <t>2.</t>
  </si>
  <si>
    <t>JEF公認競技参加の年齢は満14歳以上とする。満20歳未満の者については保護者の同意を必要とする。</t>
  </si>
  <si>
    <t>　イ、競技馬</t>
  </si>
  <si>
    <t>公認競技の参加馬は日本馬術連盟の登録馬であること。</t>
  </si>
  <si>
    <t>明らかに妊娠後期、すなわち妊娠120日を超える牝馬、あるいは離乳前の仔馬を連れた牝馬は、いかなる競技会にも参加申込できない。</t>
  </si>
  <si>
    <t>　ウ、完走証明</t>
  </si>
  <si>
    <t>完走実績の証明は、それぞれの主催者の発行する完走証明書の写しが必要であり、それは国の内外を問わない。</t>
  </si>
  <si>
    <t>　エ、クルー</t>
  </si>
  <si>
    <t>競技者は1団体に付き1名以上のクルーを付けること。</t>
  </si>
  <si>
    <t>②</t>
  </si>
  <si>
    <t>競技種目資格</t>
  </si>
  <si>
    <t>(3)</t>
  </si>
  <si>
    <t>褒賞</t>
  </si>
  <si>
    <t>賞状・賞品</t>
  </si>
  <si>
    <t>完走した全ての人馬を祝して、完走賞品を用意する。</t>
  </si>
  <si>
    <t>競技会規程</t>
  </si>
  <si>
    <t>共通規程</t>
  </si>
  <si>
    <t>1)獣医検査</t>
  </si>
  <si>
    <t>競技会前の獣医検査（個体識別などの馬体検査を含む）</t>
  </si>
  <si>
    <t>最終インスペクションは、最終区間到着後30分以内とし、1回のみとする。</t>
  </si>
  <si>
    <t xml:space="preserve">  </t>
  </si>
  <si>
    <t>過度の疲労、熱中症、疝痛、筋障害、激しい脱水症、又は異常に高い体温の症状を呈している馬は失権となる。</t>
  </si>
  <si>
    <t>継続的に歩様の異常を呈し、それにより苦痛をもたらす可能性を有する、又は将来の運動能力に対する悪影響が懸念される馬は失権となる。</t>
  </si>
  <si>
    <t>競技に参加、又は競技を継続することによって、該当時点で有する痛み、外傷等が深刻に悪化しそうな状態にある馬は失権となる。</t>
  </si>
  <si>
    <t>走行時間は第1区間スタートから最終区間ゴールライン通過までの時間とし、強制休止時間を減じたものとする。</t>
  </si>
  <si>
    <t>走行時間が走行時間制限内であり、競技参加馬が最終獣医検査に合格したものを完走とする。</t>
  </si>
  <si>
    <t>スタートは各競技毎に一斉に行う。</t>
  </si>
  <si>
    <t>順位は、最終獣医検査に合格した人馬の中から所要時間の少ない順とする。トレーニングライドは順位決定しない。</t>
  </si>
  <si>
    <t>競技種目規程</t>
  </si>
  <si>
    <t>合計走行時間の制限</t>
  </si>
  <si>
    <t>3区間目において、指定されたカットオフタイムまでに走行できない場合、その後の競技走行を続けることは出来ない。</t>
  </si>
  <si>
    <t>合計走行時間の規定</t>
  </si>
  <si>
    <t>第2区間ゴール時の時刻</t>
  </si>
  <si>
    <t>1区間　(20km)</t>
  </si>
  <si>
    <t>2時間～3時間</t>
  </si>
  <si>
    <t>第1区間ゴール時の時刻</t>
  </si>
  <si>
    <t>落鉄対策</t>
  </si>
  <si>
    <t>各自充分な対応をすること。（改装・イージーブーツ等）</t>
  </si>
  <si>
    <t>主催者で装蹄師の手配をするが予備鉄は各自用意すること。予備鉄がない場合、装蹄できないことがある。（装蹄料は実費負担）</t>
  </si>
  <si>
    <t>再装蹄にあたっては、外部からの援助を受けることができる。</t>
  </si>
  <si>
    <t xml:space="preserve">落馬・放馬対策 </t>
  </si>
  <si>
    <t>落馬・放馬の場合は、いつでも、どこでも、誰からでも援助を受けられる。競技を続行する場合はコースを逸脱した場所に戻り再スタートする。</t>
  </si>
  <si>
    <t>申し込み方法</t>
  </si>
  <si>
    <t>別紙エントリー表に記入の上、期日までにメール又はFaxにて申し込むこと。</t>
  </si>
  <si>
    <t>馬の変更は申込書記入の予備馬の中から行える。</t>
  </si>
  <si>
    <t>変更料</t>
  </si>
  <si>
    <t>未成年者の参加者は保護者の承諾書を添付すること。</t>
  </si>
  <si>
    <t>5.</t>
  </si>
  <si>
    <t>送付先</t>
  </si>
  <si>
    <t>〒413-0231　静岡県伊東市富戸1316-1</t>
  </si>
  <si>
    <t>伊豆ホースカントリー内</t>
  </si>
  <si>
    <t>(9)</t>
  </si>
  <si>
    <t>参加料</t>
  </si>
  <si>
    <t>80㎞競技(日馬連公認）</t>
  </si>
  <si>
    <t>1名</t>
  </si>
  <si>
    <t>40㎞トレーニングライド</t>
  </si>
  <si>
    <t>20㎞トレーニングライド</t>
  </si>
  <si>
    <t>【振込先】</t>
  </si>
  <si>
    <t>ゆうちょ銀行　</t>
  </si>
  <si>
    <t>店名　〇〇八（ゼロゼロハチ）</t>
  </si>
  <si>
    <t>口座名義　伊豆パノラマ・ライド馬術大会実行委員会</t>
  </si>
  <si>
    <t>(10)</t>
  </si>
  <si>
    <t>参加馬の入厩</t>
  </si>
  <si>
    <t>までとするが、厩舎の関係で入厩調整する場合がある。</t>
  </si>
  <si>
    <t>上記期間外でご利用を希望の場合、お早めにご連絡ください。</t>
  </si>
  <si>
    <t>(11)</t>
  </si>
  <si>
    <t>馬の移動に関して</t>
  </si>
  <si>
    <t>北海道釧路・網走・根室管内から参加する馬については、馬パラチフス陰性の証明書（釧路家畜保健衛生所発行）を携行すること。</t>
  </si>
  <si>
    <t>(12)</t>
  </si>
  <si>
    <t>選手の服装</t>
  </si>
  <si>
    <t>ＦＥＩエンデュランス競技規程第809条に基づいたエンデュランス競技に適した服装で、ヘルメットは乗馬用規格で顎紐をシェル部分で3点以上固定してあるものを確実に装着しなければならない。また、バックガードの着用を推奨する。</t>
  </si>
  <si>
    <t>(13)</t>
  </si>
  <si>
    <t>(選手打合せ会)</t>
  </si>
  <si>
    <t>選手又は所属団体の代表者は必ず出席すること。(代理を認める)</t>
  </si>
  <si>
    <t>打合せ会で決定或いは確認した事項を優先する。</t>
  </si>
  <si>
    <t>(14)</t>
  </si>
  <si>
    <t>懇親会の費用は無料(参加馬1頭あたり3名まで)。</t>
  </si>
  <si>
    <t>飲み物と軽食を用意しますのでお気軽にご参加下さい。</t>
  </si>
  <si>
    <t>(15)</t>
  </si>
  <si>
    <t>表彰式</t>
  </si>
  <si>
    <t>入賞者は必ず表彰式に出席すること。止むを得ず表彰式に参加できない場合は、代理の出席を認めることがある。</t>
  </si>
  <si>
    <t>公認競技の入賞者の服装は、乗馬服またはチームユニホームが望ましい。</t>
  </si>
  <si>
    <t>(16)</t>
  </si>
  <si>
    <t>注意事項</t>
  </si>
  <si>
    <t>選手は傷害保険に加入していること。</t>
  </si>
  <si>
    <t>厩舎及びその周辺の清掃は、各自相互に協力して行うこと。清掃用具は各自持参すること。</t>
  </si>
  <si>
    <t>喫煙は指定された喫煙場所のみで行うこと。</t>
  </si>
  <si>
    <t>雨よけ・日よけの装備にあたっては、設置前に大会本部と協議すること。</t>
  </si>
  <si>
    <t>この要項にない事項に関しては、関係役員（技術代表、大会委員長、審判長、獣医師団長）の協議で決定する。</t>
  </si>
  <si>
    <t>(17)</t>
  </si>
  <si>
    <t>その他</t>
  </si>
  <si>
    <t>重要なルール</t>
  </si>
  <si>
    <t>　ア、馬装・用具</t>
  </si>
  <si>
    <t>拍車、鞭、折り返し手綱の使用はできない。</t>
  </si>
  <si>
    <t>踵のない靴（靴底が平坦なもの、踵12mm未満）を履くことは、ケージ付の鐙か、同様の安全鐙を用いる場合のみ許される。</t>
  </si>
  <si>
    <t>第1区間スタート時刻から15分以内にスタートしなければ失権となる。</t>
  </si>
  <si>
    <t>第1区間のスタートラインと最終区間のゴールラインは、騎乗して通過しなければならない。</t>
  </si>
  <si>
    <t>競技者への援助は、スタート前、ゴール後、クルーポイント、クルーエリア、獣医検査場に限られる。</t>
  </si>
  <si>
    <t>競技者以外の人がコース上を騎乗したり、車両・自転車・徒歩等で併走した場合は失権となる。</t>
  </si>
  <si>
    <t>原則として、給水ポイントでは外部からの援助は受けられない。</t>
  </si>
  <si>
    <t>競技走行中における携帯電話の使用を許可する。</t>
  </si>
  <si>
    <t>失権した場合は、直ちにコースから退去しなければならず、走行を継続することはできない。</t>
  </si>
  <si>
    <t>棄権した場合においても、獣医師による競技参加馬の検査を受けなければならない。</t>
  </si>
  <si>
    <t>(18)</t>
  </si>
  <si>
    <t>走行は左側通行を原則とし、追い越しは原則として右からとするが、以下のマナーを厳守すること。</t>
  </si>
  <si>
    <t>追い越す側</t>
  </si>
  <si>
    <t>1)追い越しに適した安全な場所か、道幅は充分かを判断する。</t>
  </si>
  <si>
    <t>2)左右どちらから追い越せば安全かを判断する。</t>
  </si>
  <si>
    <t>3)追い越しを掛ける際に、前のライダーに「右（左）から抜きます。」と大きく、はっきりした声で叫ぶとよい。</t>
  </si>
  <si>
    <t>4)前のライダーに声が届いたことを確認し、安全に追い越す。</t>
  </si>
  <si>
    <t>5)狭い場所での追い越しはやめ、決して前の人馬にプレッシャーを与えないようにする。</t>
  </si>
  <si>
    <t>追い越される側</t>
  </si>
  <si>
    <t>1)後ろからスピードの速いライダーが追いついて来てもあわてない。</t>
  </si>
  <si>
    <t>2)追い越しの意思を確認したら、出来る範囲で道を譲る。</t>
  </si>
  <si>
    <t>事故の場合の対応</t>
  </si>
  <si>
    <t>事故者を発見した場合、継続の競技者は可能な限りの手助けを行わなければならない。その次の競技者は最も近いチェックポイントに連絡しなければならない。</t>
  </si>
  <si>
    <t>1)水場が同時に使用できない場合は順番を待つ。</t>
  </si>
  <si>
    <t>2)給水用に用意された水おけなどに、馬体を冷やすためのスポンジは入れない､馬体にかけた水や汗が水槽等に入らないよう十分注意する。</t>
  </si>
  <si>
    <t>3)川の中で水を飲んでいる馬、或いは休憩している馬がいる場合は、充分な距離を置いて静かに走行する。</t>
  </si>
  <si>
    <t>4)蹴り癖のある馬は、目印として尻尾の付け根に赤いテープ等を巻く。</t>
  </si>
  <si>
    <t>5)牡馬（種馬）は目印として尻尾の付け根に青いテープ等を巻く。（主催者が特別なゼッケンを用意することがある。）</t>
  </si>
  <si>
    <t>(19)</t>
  </si>
  <si>
    <t>エンデュランス騎乗者資格講習会のご案内</t>
  </si>
  <si>
    <t>受講内容</t>
  </si>
  <si>
    <t>申込方法&amp;締切り</t>
  </si>
  <si>
    <t>技能検定</t>
  </si>
  <si>
    <t>学科講習</t>
  </si>
  <si>
    <t>講義の後、筆記試験を行いますので筆記用具を持参して下さい。</t>
  </si>
  <si>
    <t>問合せ先</t>
  </si>
  <si>
    <t>会場：静岡県伊東市 伊豆ホース・カントリー 一帯特設コース</t>
  </si>
  <si>
    <t>連続参加数</t>
  </si>
  <si>
    <t>回</t>
  </si>
  <si>
    <t>申込日</t>
  </si>
  <si>
    <t>年</t>
  </si>
  <si>
    <t>月</t>
  </si>
  <si>
    <t>日</t>
  </si>
  <si>
    <t>エントリー種目</t>
  </si>
  <si>
    <t>所属団体名</t>
  </si>
  <si>
    <t>選手名</t>
  </si>
  <si>
    <t>ふりがな</t>
  </si>
  <si>
    <t>性別</t>
  </si>
  <si>
    <t>漢字</t>
  </si>
  <si>
    <t>男 ・ 女</t>
  </si>
  <si>
    <t>英字</t>
  </si>
  <si>
    <t>乗馬歴</t>
  </si>
  <si>
    <t>年齢</t>
  </si>
  <si>
    <t>住所</t>
  </si>
  <si>
    <t>〒</t>
  </si>
  <si>
    <t>Tel</t>
  </si>
  <si>
    <t>携帯電話</t>
  </si>
  <si>
    <t>Fax</t>
  </si>
  <si>
    <t>E-mail</t>
  </si>
  <si>
    <t>全乗振資格No</t>
  </si>
  <si>
    <t>緊急連絡先</t>
  </si>
  <si>
    <t>氏名</t>
  </si>
  <si>
    <t>ご関係</t>
  </si>
  <si>
    <t>血液型</t>
  </si>
  <si>
    <t>特記すべき病歴</t>
  </si>
  <si>
    <t>アレルギー</t>
  </si>
  <si>
    <t>馬名</t>
  </si>
  <si>
    <t>日馬連登録</t>
  </si>
  <si>
    <t>No</t>
  </si>
  <si>
    <t>インフルエンザ予防接種</t>
  </si>
  <si>
    <t>基礎接種①</t>
  </si>
  <si>
    <t>基礎接種②</t>
  </si>
  <si>
    <t>最終接種日</t>
  </si>
  <si>
    <t>１回目</t>
  </si>
  <si>
    <t>２回目</t>
  </si>
  <si>
    <t>入厩日</t>
  </si>
  <si>
    <t>合計</t>
  </si>
  <si>
    <t>＊連続参加者割引有、2大会1割(0.9)、3大会2割(0.8)、4大会以上3割(0.7)</t>
  </si>
  <si>
    <t>￥</t>
  </si>
  <si>
    <t>×</t>
  </si>
  <si>
    <t>申込金合計</t>
  </si>
  <si>
    <t>伊豆パノラマ・ライド出場につき、上記のとおりエントリーします。</t>
  </si>
  <si>
    <t>大会参加にあたり、大会の趣旨、ルールを厳守し、万一事故が発生しても異議は申しません。</t>
  </si>
  <si>
    <t>以上、誓約致します。</t>
  </si>
  <si>
    <t>伊豆パノラマ・ライド馬術大会実行委員会　殿</t>
  </si>
  <si>
    <t>保護者名</t>
  </si>
  <si>
    <t>印</t>
  </si>
  <si>
    <t>代表者氏名</t>
  </si>
  <si>
    <t>申込金集計表</t>
  </si>
  <si>
    <t>担当者氏名</t>
  </si>
  <si>
    <t>担当者連絡先</t>
  </si>
  <si>
    <t>項目</t>
  </si>
  <si>
    <t>金額</t>
  </si>
  <si>
    <t>数</t>
  </si>
  <si>
    <t>備考</t>
  </si>
  <si>
    <t>エントリー料８０ｋｍ（JEF公認）</t>
  </si>
  <si>
    <t>人馬の日馬連登録必要</t>
  </si>
  <si>
    <t>エントリー料６０ｋｍトレーニングライド</t>
  </si>
  <si>
    <t>エントリー料４０ｋｍトレーニングライド</t>
  </si>
  <si>
    <t>エントリー料２０ｋｍトレーニングライド</t>
  </si>
  <si>
    <t>入厩料　1頭/1日</t>
  </si>
  <si>
    <t>＊予備馬も入厩する場合は、予備馬分の入厩料も含んでください。</t>
  </si>
  <si>
    <t>＊連続参加の場合の数は2連続0.9、3連続0.8、4連続以上0.7。</t>
  </si>
  <si>
    <t>申込金振込先（振込受領書のコピーをFaxすること）</t>
  </si>
  <si>
    <t>締切り</t>
  </si>
  <si>
    <t>一旦振り込まれた申込金などは返金しません。</t>
  </si>
  <si>
    <t>参加人馬名簿</t>
  </si>
  <si>
    <t>種目</t>
  </si>
  <si>
    <t>人馬名</t>
  </si>
  <si>
    <t>２０ｋｍﾄﾚｰﾆﾝｸﾞﾗｲﾄﾞ</t>
  </si>
  <si>
    <t>TEL：0557-51-8022　FAX：0557-51-8029　携帯：090-1997-7497(三橋)</t>
  </si>
  <si>
    <t>受験料</t>
  </si>
  <si>
    <t>申請手数料</t>
  </si>
  <si>
    <t>認定登録料</t>
  </si>
  <si>
    <t>公益社団法人 日本馬術連盟</t>
  </si>
  <si>
    <t>80km競技スタート(JEF公認)</t>
  </si>
  <si>
    <t>コース監視員の役割</t>
  </si>
  <si>
    <t>3.</t>
  </si>
  <si>
    <t>4.</t>
  </si>
  <si>
    <t>60㎞競技(日馬連公認)</t>
  </si>
  <si>
    <t>60㎞トレーニングライド</t>
  </si>
  <si>
    <t>エントリー料６０ｋｍ（JEF公認）</t>
  </si>
  <si>
    <t>会場：伊豆 ホース・カントリー　ミーティングルーム（予定）</t>
  </si>
  <si>
    <t>口座番号　普通　4810633</t>
  </si>
  <si>
    <t>80km競技</t>
  </si>
  <si>
    <t>60km競技</t>
  </si>
  <si>
    <t>60kmトレーニングライド</t>
  </si>
  <si>
    <t>40kmトレーニングライド</t>
  </si>
  <si>
    <t>20kmトレーニングライド</t>
  </si>
  <si>
    <t>80ｋｍ競技：1区間終了後40分間、2区間終了後50分間。</t>
  </si>
  <si>
    <t>60ｋｍ競技：1区間終了後、40分間。</t>
  </si>
  <si>
    <t>60ｋｍトレーニングライド：1区間終了後、40分間。</t>
  </si>
  <si>
    <t>40ｋｍトレーニングライド：1区間終了後、40分間。</t>
  </si>
  <si>
    <t>3区間　(30km＋30km＋20km)</t>
  </si>
  <si>
    <t>1～2区間到着後、20分以内、再検査は1回のみとする。</t>
  </si>
  <si>
    <t>2区間　(30km＋30km)</t>
  </si>
  <si>
    <t>2区間　(20km＋20km)</t>
  </si>
  <si>
    <t>1区間到着後、20分以内、再検査は1回のみとする。</t>
  </si>
  <si>
    <t>1区間到着後20分以内、再検査は1回のみとする。</t>
  </si>
  <si>
    <t>40km以上の距離を１回以上完走していること。年齢は満5歳以上とする。</t>
  </si>
  <si>
    <t>1.</t>
  </si>
  <si>
    <t>静岡県 伊東市 富戸 1316-1</t>
  </si>
  <si>
    <t>資格試験</t>
  </si>
  <si>
    <t>参加料、受講料などの振込み</t>
  </si>
  <si>
    <t>マナーについて</t>
  </si>
  <si>
    <t>完走書・賞品</t>
  </si>
  <si>
    <t>(4)</t>
  </si>
  <si>
    <t>　ウ、強制休止時間</t>
  </si>
  <si>
    <t>　イ、獣医検査の基準</t>
  </si>
  <si>
    <r>
      <t>　ア、獣医検査</t>
    </r>
    <r>
      <rPr>
        <sz val="12"/>
        <color indexed="9"/>
        <rFont val="ＭＳ 明朝"/>
        <family val="1"/>
      </rPr>
      <t>の基準</t>
    </r>
  </si>
  <si>
    <r>
      <t>　ヱ、走行時間</t>
    </r>
    <r>
      <rPr>
        <sz val="12"/>
        <color indexed="9"/>
        <rFont val="ＭＳ 明朝"/>
        <family val="1"/>
      </rPr>
      <t>の基準</t>
    </r>
  </si>
  <si>
    <r>
      <t>　オ、スタート</t>
    </r>
    <r>
      <rPr>
        <sz val="12"/>
        <color indexed="9"/>
        <rFont val="ＭＳ 明朝"/>
        <family val="1"/>
      </rPr>
      <t>の基準</t>
    </r>
  </si>
  <si>
    <r>
      <t>　カ、順位決定</t>
    </r>
    <r>
      <rPr>
        <sz val="12"/>
        <color indexed="9"/>
        <rFont val="ＭＳ 明朝"/>
        <family val="1"/>
      </rPr>
      <t>の基準</t>
    </r>
  </si>
  <si>
    <t>開会式・ﾌﾞﾘｰﾌｨﾝｸﾞ</t>
  </si>
  <si>
    <r>
      <t>　イ、スタート</t>
    </r>
    <r>
      <rPr>
        <sz val="12"/>
        <color indexed="9"/>
        <rFont val="ＭＳ 明朝"/>
        <family val="1"/>
      </rPr>
      <t>とゴー</t>
    </r>
  </si>
  <si>
    <t>　ウ、コース走行中</t>
  </si>
  <si>
    <t>　キ、ﾍﾞｽﾄｺﾝﾃﾞｨｼｮﾝ賞</t>
  </si>
  <si>
    <r>
      <t>　イ、スタ</t>
    </r>
    <r>
      <rPr>
        <sz val="12"/>
        <rFont val="ＭＳ 明朝"/>
        <family val="1"/>
      </rPr>
      <t>とゴール</t>
    </r>
  </si>
  <si>
    <t>　エ、失権・棄権</t>
  </si>
  <si>
    <t>した場合</t>
  </si>
  <si>
    <t>(5)</t>
  </si>
  <si>
    <t>(6)</t>
  </si>
  <si>
    <t>(7)</t>
  </si>
  <si>
    <t>大会実行委員会へ申し込み（エントリー表の所定欄にチェックのこと）</t>
  </si>
  <si>
    <t>伊豆パノラマ・ライド馬術大会中、次の資格認定を受講することができます。</t>
  </si>
  <si>
    <t>全乗振の資格講習会受講の方の受講料\3,000-は、受講人数分を大会事務局へお振込下さい。</t>
  </si>
  <si>
    <t>E-mail：cei-info@arabianhorseranch.jp</t>
  </si>
  <si>
    <t>FAX送信先：0557-51-8029</t>
  </si>
  <si>
    <t xml:space="preserve"> エントリー表</t>
  </si>
  <si>
    <t>メール送信先：cei-info@arabianhorseranch.jp</t>
  </si>
  <si>
    <t>エントリー集計表</t>
  </si>
  <si>
    <t>日本馬術連盟騎乗者資格 E-B級、E-C級試験</t>
  </si>
  <si>
    <t>日本馬術連盟騎乗者資格 E-B級、E-C級試験資格受講者の締め切り（必着）　　</t>
  </si>
  <si>
    <t>2.</t>
  </si>
  <si>
    <t>60km競技スタート(JEF公認)</t>
  </si>
  <si>
    <t>5.</t>
  </si>
  <si>
    <t>6.</t>
  </si>
  <si>
    <t>20km　１区間　制限時間3時間</t>
  </si>
  <si>
    <t>無し。</t>
  </si>
  <si>
    <r>
      <t xml:space="preserve">  イ、</t>
    </r>
    <r>
      <rPr>
        <sz val="10"/>
        <rFont val="ＭＳ 明朝"/>
        <family val="1"/>
      </rPr>
      <t>カットオフタイム</t>
    </r>
  </si>
  <si>
    <t>　ア、走行時間制限　　</t>
  </si>
  <si>
    <t xml:space="preserve">   エ、負担重量</t>
  </si>
  <si>
    <t>　 ウ、獣医規程</t>
  </si>
  <si>
    <t>　 ア、規定時間　</t>
  </si>
  <si>
    <t>(8)</t>
  </si>
  <si>
    <t>参加</t>
  </si>
  <si>
    <t>FEI資格No</t>
  </si>
  <si>
    <t>■選手情報</t>
  </si>
  <si>
    <t>1)80km競技</t>
  </si>
  <si>
    <t>2)60km競技</t>
  </si>
  <si>
    <t>　※2連続1割引き、3連続2割引き、4連続以上3割引固定</t>
  </si>
  <si>
    <t>5</t>
  </si>
  <si>
    <t>加入傷害保険名</t>
  </si>
  <si>
    <t>頭数：</t>
  </si>
  <si>
    <t>6</t>
  </si>
  <si>
    <t>Endurance Notes for Guidance　4．第807条第6.4項　許可される援助</t>
  </si>
  <si>
    <t>この援助については、FEIが承認した実施要綱で詳述される、とあるため、以下のコース監視員による援助は許可する。</t>
  </si>
  <si>
    <t>第2区間ゴール時の時刻</t>
  </si>
  <si>
    <t>第3区間ゴール時の時刻</t>
  </si>
  <si>
    <t>Tel:0557-51-8022　Fax:0557-51-8029　携帯:090-1997-7497</t>
  </si>
  <si>
    <t>E-mail: cei-info@arabianhorseranch.jp</t>
  </si>
  <si>
    <t>■馬情報</t>
  </si>
  <si>
    <t>＊予備馬も記入</t>
  </si>
  <si>
    <t>■個人申込金情報</t>
  </si>
  <si>
    <t>級　</t>
  </si>
  <si>
    <t>日馬連資格　受験料</t>
  </si>
  <si>
    <t>日馬連資格　申請手数料</t>
  </si>
  <si>
    <r>
      <t>日馬連資格　認定登録料エンデュランスC級</t>
    </r>
    <r>
      <rPr>
        <sz val="12"/>
        <color indexed="9"/>
        <rFont val="ＭＳ Ｐゴシック"/>
        <family val="3"/>
      </rPr>
      <t>限定</t>
    </r>
  </si>
  <si>
    <t>日馬連資格　認定登録料エンデュランス限定B級</t>
  </si>
  <si>
    <t>全乗振資格　受講料</t>
  </si>
  <si>
    <t>※全乗振資格の審査・認定料については、別途、所属クラブへの支払いとなります。</t>
  </si>
  <si>
    <t xml:space="preserve">
</t>
  </si>
  <si>
    <t>カードの写真を更新したい方は学科講習当日に証明写真（タテ3cm,ヨコ2.3㎝)をご持参下さい。</t>
  </si>
  <si>
    <t>ゆうちょ銀行　　店名 〇〇八　　店番 008</t>
  </si>
  <si>
    <t>口座番号　普通　4810633</t>
  </si>
  <si>
    <t>JEF公認８０ｋｍ</t>
  </si>
  <si>
    <t>JEF公認６０ｋｍ</t>
  </si>
  <si>
    <t>６０ｋｍﾄﾚｰﾆﾝｸﾞﾗｲﾄﾞ</t>
  </si>
  <si>
    <t>４０ｋｍﾄﾚｰﾆﾝｸﾞﾗｲﾄﾞ</t>
  </si>
  <si>
    <t>40km競技スタート(JEF公認)</t>
  </si>
  <si>
    <t>40km競技</t>
  </si>
  <si>
    <t>3)60㎞ﾄﾚｰﾆﾝｸﾞﾗｲﾄﾞ</t>
  </si>
  <si>
    <t>4)40km競技</t>
  </si>
  <si>
    <t>日本馬術連盟の登録馬であること。年齢は満5歳以上とする。</t>
  </si>
  <si>
    <t>40km以上の公認競技を１回以上完走していること。</t>
  </si>
  <si>
    <t>日本馬術連盟の登録馬であること。年齢は満6歳以上とする。</t>
  </si>
  <si>
    <t>60km以上の公認競技を1回以上完走していること。</t>
  </si>
  <si>
    <t>全乗振技能認定「エンデュランス3級」以上の取得者であること。</t>
  </si>
  <si>
    <t>全乗振技能認定「3級」以上の取得者であること。</t>
  </si>
  <si>
    <t>年齢は満5歳以上とする。</t>
  </si>
  <si>
    <t>3、4歳馬も調教訓練を目的に参加することができる。</t>
  </si>
  <si>
    <t>40ｋｍ競技：1区間終了後、40分間。</t>
  </si>
  <si>
    <t>最高心拍数は、20分以内の測定値で64拍／分以下とする。</t>
  </si>
  <si>
    <t>(平均時速8.0km/h)</t>
  </si>
  <si>
    <t>40㎞競技(日馬連公認)</t>
  </si>
  <si>
    <t>最終インスペクションは、1区間到着後30分以内とし、1回のみとする。</t>
  </si>
  <si>
    <t>3)60kmﾄﾚｰﾆﾝｸﾞﾗｲﾄﾞ</t>
  </si>
  <si>
    <t>5)40kmﾄﾚｰﾆﾝｸﾞﾗｲﾄﾞ</t>
  </si>
  <si>
    <t>6)20kmﾄﾚｰﾆﾝｸﾞﾗｲﾄﾞ</t>
  </si>
  <si>
    <t>伊豆パノラマライド馬術大会実行委員会事務局　三橋 文夫 宛</t>
  </si>
  <si>
    <t>TR</t>
  </si>
  <si>
    <t>JEF</t>
  </si>
  <si>
    <t>無　・　有（　　　　　　　　　　　）</t>
  </si>
  <si>
    <t>日馬連資格No</t>
  </si>
  <si>
    <t>資格講習</t>
  </si>
  <si>
    <t>FEI登録</t>
  </si>
  <si>
    <t xml:space="preserve"> 無 ・ 有 No.</t>
  </si>
  <si>
    <t>牡                  セン            牝</t>
  </si>
  <si>
    <t>年</t>
  </si>
  <si>
    <t>歳</t>
  </si>
  <si>
    <t>年齢</t>
  </si>
  <si>
    <t>品種</t>
  </si>
  <si>
    <t>年</t>
  </si>
  <si>
    <t>日本脳炎　　　予防接種</t>
  </si>
  <si>
    <t>エントリー料</t>
  </si>
  <si>
    <t>km</t>
  </si>
  <si>
    <t>入厩料：</t>
  </si>
  <si>
    <t>申込金合計：</t>
  </si>
  <si>
    <t>日</t>
  </si>
  <si>
    <t>月</t>
  </si>
  <si>
    <t>回</t>
  </si>
  <si>
    <t>CEI</t>
  </si>
  <si>
    <t>TR JEF CEI</t>
  </si>
  <si>
    <t>Km</t>
  </si>
  <si>
    <t>生年月日(西暦)</t>
  </si>
  <si>
    <t>退厩日</t>
  </si>
  <si>
    <t>JEF公認４０ｋｍ</t>
  </si>
  <si>
    <t>エントリー料４０ｋｍ（JEF公認）</t>
  </si>
  <si>
    <t>*</t>
  </si>
  <si>
    <t>トレーニングライド20km</t>
  </si>
  <si>
    <t>トレーニングライド40km</t>
  </si>
  <si>
    <t>一般参加申込みの締め切り（必着）</t>
  </si>
  <si>
    <t>60kmトレーニングライドスタート</t>
  </si>
  <si>
    <t>40kmトレーニングライドスタート</t>
  </si>
  <si>
    <t>20kmトレーニングライドスタート</t>
  </si>
  <si>
    <t>～</t>
  </si>
  <si>
    <t>実施要項</t>
  </si>
  <si>
    <t>公益社団法人　日本馬術連盟</t>
  </si>
  <si>
    <t>ベストコンディション賞(80km、60km)</t>
  </si>
  <si>
    <t>　※FEI公認競技については上記割引は適用されません。</t>
  </si>
  <si>
    <t>厩舎は30頭分準備する。それ以外として馬運車繋留スペースを用意する。</t>
  </si>
  <si>
    <t>表彰式</t>
  </si>
  <si>
    <t>*</t>
  </si>
  <si>
    <t>全国乗馬倶楽部振興協会技能認定審査 ｴﾝﾃﾞｼｭﾗﾝｽ3級、ｴﾝﾃﾞｭﾗﾝｽ2級試験</t>
  </si>
  <si>
    <t>※日馬連資格での騎乗者資格審査会となります。</t>
  </si>
  <si>
    <r>
      <t>大会完走歴</t>
    </r>
    <r>
      <rPr>
        <sz val="9"/>
        <rFont val="ＭＳ Ｐゴシック"/>
        <family val="3"/>
      </rPr>
      <t>(60Km以上のエントリーに必要)</t>
    </r>
  </si>
  <si>
    <t>大会完走歴(60Km以上のエントリーに必要)</t>
  </si>
  <si>
    <t>ベスト・コンディション賞は、上位入賞者の中から実馬比較審査により決定される、ただし獣医師団及び競技場審判団の判断により該当馬が無い場合も有り得る。</t>
  </si>
  <si>
    <r>
      <t>日馬連資格受験料</t>
    </r>
    <r>
      <rPr>
        <sz val="11"/>
        <rFont val="ＭＳ Ｐゴシック"/>
        <family val="3"/>
      </rPr>
      <t>：</t>
    </r>
  </si>
  <si>
    <t>当日現金にてお支払いください</t>
  </si>
  <si>
    <t>￥</t>
  </si>
  <si>
    <r>
      <t>ベスコン審査</t>
    </r>
    <r>
      <rPr>
        <sz val="10"/>
        <rFont val="ＭＳ 明朝"/>
        <family val="1"/>
      </rPr>
      <t>（JEF公認競技80,60km)</t>
    </r>
  </si>
  <si>
    <t>30km＋30km　２区間　制限時間7時間</t>
  </si>
  <si>
    <t>20km＋20km　２区間　制限時間5時間</t>
  </si>
  <si>
    <t>JEF公認種目</t>
  </si>
  <si>
    <t>8時間53分</t>
  </si>
  <si>
    <t>(平均時速9.0km/h)</t>
  </si>
  <si>
    <t>30km＋30km＋20km　３区間　制限時間8時間53分</t>
  </si>
  <si>
    <t>7時間以内</t>
  </si>
  <si>
    <t>5時間以内</t>
  </si>
  <si>
    <t>(平均時速約8.6km/h)</t>
  </si>
  <si>
    <t>(平均時速10.0km/h～約6.7km/h)</t>
  </si>
  <si>
    <t>30km＋30km　２区間　制限時間8時間</t>
  </si>
  <si>
    <t>20km＋20km　２区間　制限時間5時間30分</t>
  </si>
  <si>
    <t>4時間～5時間30分</t>
  </si>
  <si>
    <t>5時間30分～8時間</t>
  </si>
  <si>
    <t>(平均時速約10.9km/h～約7.5km/h)</t>
  </si>
  <si>
    <t>(平均時速10.0km/h～約7.3km/h)</t>
  </si>
  <si>
    <t>＋</t>
  </si>
  <si>
    <t>1日/\3,000</t>
  </si>
  <si>
    <t>+</t>
  </si>
  <si>
    <t>日馬連申請手数料＋認定登録料：</t>
  </si>
  <si>
    <t>公認競技以外の参加で、年齢が満14歳未満については、騎乗者資格「B級(E限定)」以上の同伴者を必要とし、同伴者は共にゴールすることを原則とする。</t>
  </si>
  <si>
    <t>日馬連騎乗者資格「A級」「A級(E限定)」「B級」「B級(E限定)」取得者で、60Km以上の公認競技を1回以上完走していること。</t>
  </si>
  <si>
    <t>日馬連騎乗者資格「A級」「A級(E限定)」「B級」「B級(E限定)」取得者で、40Km以上の公認競技を1回以上完走していること。</t>
  </si>
  <si>
    <t>日馬連騎乗者資格「A級」「A級(E限定)」「B級」「B級(E限定)」取得者であること。</t>
  </si>
  <si>
    <t>Ａ級</t>
  </si>
  <si>
    <t>Ａ（Ｅ）級</t>
  </si>
  <si>
    <t>Ｂ級</t>
  </si>
  <si>
    <t>Ｂ（Ｅ）級</t>
  </si>
  <si>
    <t>全乗振</t>
  </si>
  <si>
    <t>エンデュランス2級</t>
  </si>
  <si>
    <t>エンデュランス3級</t>
  </si>
  <si>
    <t>〇</t>
  </si>
  <si>
    <t>全乗振技能認定「エンデュランス2級」以上の取得者であること。</t>
  </si>
  <si>
    <t>日馬連騎乗者資格「A級」「A級(E限定)」「B級」「B級(D限定)」「B級(E限定)」取得者で、40km以上の距離を1回以上完走していること。</t>
  </si>
  <si>
    <t>日馬連騎乗者資格「C級」以上の取得者であること。</t>
  </si>
  <si>
    <t>日馬連騎乗者資格「C級(E限定)」以上の取得者であること。</t>
  </si>
  <si>
    <r>
      <t>入厩料</t>
    </r>
    <r>
      <rPr>
        <b/>
        <sz val="10"/>
        <rFont val="ＭＳ 明朝"/>
        <family val="1"/>
      </rPr>
      <t>（厩舎使用は獣医検査日＋走行日の２日分が最低必要となります）</t>
    </r>
  </si>
  <si>
    <t>エンデュランスC級　＜Ｃ（Ｅ）＞</t>
  </si>
  <si>
    <t>エンデュランス限定B級　＜Ｂ（Ｅ）＞</t>
  </si>
  <si>
    <t>日馬連C級　</t>
  </si>
  <si>
    <t>日馬連</t>
  </si>
  <si>
    <t>TR20km</t>
  </si>
  <si>
    <t>TR40km</t>
  </si>
  <si>
    <t>TR60km</t>
  </si>
  <si>
    <t>ＪＥＦ40ｋｍ</t>
  </si>
  <si>
    <t>ＪＥＦ60ｋｍ</t>
  </si>
  <si>
    <t>ＪＥＦ80ｋｍ</t>
  </si>
  <si>
    <t>昇級</t>
  </si>
  <si>
    <t>C級</t>
  </si>
  <si>
    <t>C（Ｅ）級</t>
  </si>
  <si>
    <t>Ｂ（Ｄ）級</t>
  </si>
  <si>
    <t>移行可</t>
  </si>
  <si>
    <t>◇資格とエントリー可能な競技一覧</t>
  </si>
  <si>
    <t>日馬連C級資格必要</t>
  </si>
  <si>
    <t>日馬連C級、C(E)級、B(D)級が必要</t>
  </si>
  <si>
    <t>日馬連C(E)級、B(D)級資格必要</t>
  </si>
  <si>
    <t>日馬連エンデュランスC級、Ｂ級（馬場限定）</t>
  </si>
  <si>
    <t>受講資格</t>
  </si>
  <si>
    <t>②</t>
  </si>
  <si>
    <t>①</t>
  </si>
  <si>
    <t>3級</t>
  </si>
  <si>
    <t>(数字3-5ｹﾀ）</t>
  </si>
  <si>
    <t>馬場 ・ｴﾝﾃﾞｭﾗﾝｽ 　　級　No.</t>
  </si>
  <si>
    <t>無 ・ 有</t>
  </si>
  <si>
    <t>日馬連資格　  B(E)級 　C(E)級</t>
  </si>
  <si>
    <t>＊選手が未成年の場合は保護者の承諾が必要です。この書面を承諾書とします。</t>
  </si>
  <si>
    <t>生年（西暦）</t>
  </si>
  <si>
    <t>全乗振資格 ｴﾝﾃﾞｭﾗﾝｽ　　　級</t>
  </si>
  <si>
    <t>（申請後に全乗振より受領した書類は、入厩時に大会事務局まで必ずご持参ください。）</t>
  </si>
  <si>
    <t>=</t>
  </si>
  <si>
    <t>日本馬術連盟競技会規程第31版　及び　エンデュランス競技に関する公認競技会規程第2版を遵守する。</t>
  </si>
  <si>
    <t>ゴール後の指示による</t>
  </si>
  <si>
    <t>↓現在保持している資格</t>
  </si>
  <si>
    <t>　　　→エントリー可能な種目</t>
  </si>
  <si>
    <t>ＪＥＦ120ｋｍ</t>
  </si>
  <si>
    <t>③</t>
  </si>
  <si>
    <t>④</t>
  </si>
  <si>
    <t>③：TR60kmではTR40kmの、JEF60kmではJEF40kmの、JEF80kmではJEF60kmの完走実績が1回あればエントリー可</t>
  </si>
  <si>
    <t>④：JEF80kmの完走実績が2回あればエントリー可</t>
  </si>
  <si>
    <t>①：全乗振３級→エンデュランス３級、または、日馬連Ｃ級→Ｃ（E）級の昇格試験の技能検定としてエントリー可</t>
  </si>
  <si>
    <t>②：全乗振エンデュランス３級→２級、または、日馬連Ｃ(E)級/Ｂ(Ｄ)級→Ｂ(E)級の昇格試験の技能検定としてエントリー可</t>
  </si>
  <si>
    <t>※技能検定については実際に大会に参加していただくことで行います。</t>
  </si>
  <si>
    <t>　網掛けの資格保持者が騎乗者資格講習会の対象者であり、筆記と技能検定に合格すれば昇格となります。</t>
  </si>
  <si>
    <r>
      <t>公益社団法人日本馬術連盟「検査・予防接種実施要項」に基づき、JEF 競技会に参加するすべての</t>
    </r>
    <r>
      <rPr>
        <sz val="12"/>
        <rFont val="Microsoft YaHei"/>
        <family val="2"/>
      </rPr>
      <t>⾺</t>
    </r>
    <r>
      <rPr>
        <sz val="12"/>
        <rFont val="ＭＳ 明朝"/>
        <family val="1"/>
      </rPr>
      <t>は、基礎接種を完了していなければならない。基礎接種は、初回ワクチン接種を実施してから21日以上・2ヶ月以内に2 回目のワクチン接種を行うこと。補強接種については、基礎接種（2回目）から7ヶ月以内に最初の補強接種を行い、それ以降は1年以内に継続的に補強接種を受けていなければならない。
【経過措置】
1．2008年3月31日以前に基礎接種を完了している馬について
① 基礎接種の後の最初の補強接種は1年以内であれば可とする。
② 2回の基礎接種の間隔は、2週間以上2ヶ月以内であれば可とする。
2．その他、過去の履歴において本要領に定める要件を満たしていなくとも、その当時に軽種馬防疫協議会が定めていた要件を満たしていれば可とする。
(2) 競技会等に参加する場合は、競技場へ入厩する6ヶ月+21日以内に補強接種または基礎接種（2回目）を受けていなければならない。
(3) 競技場へ入厩する前1週間以内のワクチン接種は接種歴として認められない。</t>
    </r>
  </si>
  <si>
    <t>7月1日～10月1日の期間に開催されるJEF競技会に参加する全ての馬は、同年5月1日以降に2週間から2ヶ月の間隔で2回の日本脳炎ワクチン接種を受けていなければならない。ただし、接種開始時期が4月30日以前の馬については、上記間隔で2回接種完了後、入厩までに更に1回追加接種すること。</t>
  </si>
  <si>
    <t>獣医検査場に入れる人数は1頭の馬に対しゼッケンを着用した3名までとする。</t>
  </si>
  <si>
    <t>コース監視員はコース、進行方向、周回数などライダーに教えることができる。但し、もし間違えて伝わったとしても意図的ではないため、最終的にはライダーの責任範囲である。</t>
  </si>
  <si>
    <t>(2</t>
  </si>
  <si>
    <t>)日＝</t>
  </si>
  <si>
    <t>所属クラブ名</t>
  </si>
  <si>
    <t>1頭当たり3名まで</t>
  </si>
  <si>
    <t>(金)入厩/(土)退厩で2日。前後で追加のある場合は日数を入力。</t>
  </si>
  <si>
    <t>※(金)入厩/(土)退厩で2日となる。前後で追加のある場合は日数を入力。</t>
  </si>
  <si>
    <t>厩舎、クルーエリア、コース、クルーポイントは火気厳禁、禁煙とする。</t>
  </si>
  <si>
    <t>TR　JEF　CEI</t>
  </si>
  <si>
    <t>(13:40)</t>
  </si>
  <si>
    <t>(14:10)</t>
  </si>
  <si>
    <t>(11:00)</t>
  </si>
  <si>
    <t>12:40～14:10</t>
  </si>
  <si>
    <t>10:00～11:00</t>
  </si>
  <si>
    <t>伊豆パノラマ・ライド 2020年1月</t>
  </si>
  <si>
    <t>2020年1月17日（金）</t>
  </si>
  <si>
    <t>2020年1月18日（土）</t>
  </si>
  <si>
    <t>(17:23)</t>
  </si>
  <si>
    <r>
      <t>馬体検査実施時間　　　　　</t>
    </r>
    <r>
      <rPr>
        <b/>
        <sz val="12"/>
        <rFont val="ＭＳ 明朝"/>
        <family val="1"/>
      </rPr>
      <t>1月17日（金） 13:30～15:00</t>
    </r>
  </si>
  <si>
    <t>13:25～15:55</t>
  </si>
  <si>
    <r>
      <t>日馬連資格希望の場合は別紙エントリー表に記入の上、期日までにメール又はFaxにて申し込むこと。</t>
    </r>
    <r>
      <rPr>
        <b/>
        <sz val="12"/>
        <rFont val="ＭＳ 明朝"/>
        <family val="1"/>
      </rPr>
      <t>全乗振資格試験の実施については申請より先にお問い合わせください。</t>
    </r>
  </si>
  <si>
    <t>2019年12月22日（金）</t>
  </si>
  <si>
    <t>2020年1月10日（金）</t>
  </si>
  <si>
    <r>
      <t>2020年1月11日（土）</t>
    </r>
    <r>
      <rPr>
        <sz val="12"/>
        <rFont val="ＭＳ 明朝"/>
        <family val="1"/>
      </rPr>
      <t>以降の変更料　1項目に付き</t>
    </r>
  </si>
  <si>
    <t>12月大会参加者は連続参加割引有</t>
  </si>
  <si>
    <t>入厩期間は2020年1月17日（金）8:00～1月19日（日）12:00</t>
  </si>
  <si>
    <t>2020年1月17日（金）　16:00～　　大会本部で行う</t>
  </si>
  <si>
    <t>2020年1月18日（土）  18:30～　　大会本部で行う</t>
  </si>
  <si>
    <r>
      <t>ジェットヒーター、ハロゲンヒーター、温風ヒーターなど</t>
    </r>
    <r>
      <rPr>
        <b/>
        <sz val="12"/>
        <color indexed="10"/>
        <rFont val="ＭＳ 明朝"/>
        <family val="1"/>
      </rPr>
      <t>熱源となるものの使用、持込は禁止</t>
    </r>
    <r>
      <rPr>
        <sz val="12"/>
        <rFont val="ＭＳ 明朝"/>
        <family val="1"/>
      </rPr>
      <t>とする。</t>
    </r>
    <r>
      <rPr>
        <b/>
        <sz val="12"/>
        <rFont val="ＭＳ 明朝"/>
        <family val="1"/>
      </rPr>
      <t>（必要に応じ、実行委員会に確認の事）</t>
    </r>
  </si>
  <si>
    <t>締切：2019年12月22日（金）</t>
  </si>
  <si>
    <t>※全乗振資格試験の開催については申請より先に必ずお問い合わせください。</t>
  </si>
  <si>
    <t>2020年1月18日（土）　08:00スタート</t>
  </si>
  <si>
    <r>
      <t>日時：</t>
    </r>
    <r>
      <rPr>
        <b/>
        <sz val="11"/>
        <rFont val="ＭＳ Ｐゴシック"/>
        <family val="3"/>
      </rPr>
      <t>2020年1月17日（金）　14:30～</t>
    </r>
  </si>
  <si>
    <t>伊豆パノラマ・ライド2020年1月</t>
  </si>
  <si>
    <t>期日：2020年1月17日(金)～1月18日(土）</t>
  </si>
  <si>
    <t>1/18（土）昼弁当：</t>
  </si>
  <si>
    <t>伊豆パノラマ・ライド　2020年1月</t>
  </si>
  <si>
    <t>1/18(土)昼弁当代</t>
  </si>
  <si>
    <t>1/17(金)懇親会</t>
  </si>
  <si>
    <t>2020年1月10日(金）</t>
  </si>
  <si>
    <t>(14:55)</t>
  </si>
  <si>
    <t>(15:55)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</si>
</sst>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F400]h:mm:ss\ AM/PM"/>
    <numFmt numFmtId="186" formatCode="#,##0.0;[Red]\-#,##0.0"/>
    <numFmt numFmtId="187" formatCode="h:mm:ss;@"/>
    <numFmt numFmtId="188" formatCode="[$]ggge&quot;年&quot;m&quot;月&quot;d&quot;日&quot;;@"/>
    <numFmt numFmtId="189" formatCode="[$-411]gge&quot;年&quot;m&quot;月&quot;d&quot;日&quot;;@"/>
    <numFmt numFmtId="190" formatCode="[$]gge&quot;年&quot;m&quot;月&quot;d&quot;日&quot;;@"/>
  </numFmts>
  <fonts count="67">
    <font>
      <sz val="11"/>
      <name val="ＭＳ Ｐゴシック"/>
      <family val="3"/>
    </font>
    <font>
      <sz val="11"/>
      <color indexed="8"/>
      <name val="Calibri"/>
      <family val="2"/>
    </font>
    <font>
      <sz val="12"/>
      <name val="ＭＳ Ｐゴシック"/>
      <family val="3"/>
    </font>
    <font>
      <sz val="16"/>
      <name val="ＭＳ Ｐゴシック"/>
      <family val="3"/>
    </font>
    <font>
      <b/>
      <sz val="18"/>
      <name val="ＭＳ Ｐゴシック"/>
      <family val="3"/>
    </font>
    <font>
      <b/>
      <sz val="14"/>
      <name val="ＭＳ Ｐゴシック"/>
      <family val="3"/>
    </font>
    <font>
      <b/>
      <sz val="16"/>
      <name val="ＭＳ Ｐゴシック"/>
      <family val="3"/>
    </font>
    <font>
      <b/>
      <sz val="12"/>
      <name val="ＭＳ Ｐゴシック"/>
      <family val="3"/>
    </font>
    <font>
      <b/>
      <sz val="12"/>
      <name val="ＭＳ 明朝"/>
      <family val="1"/>
    </font>
    <font>
      <b/>
      <sz val="20"/>
      <color indexed="10"/>
      <name val="ＭＳ Ｐゴシック"/>
      <family val="3"/>
    </font>
    <font>
      <sz val="14"/>
      <name val="ＭＳ Ｐゴシック"/>
      <family val="3"/>
    </font>
    <font>
      <b/>
      <sz val="20"/>
      <name val="ＭＳ Ｐゴシック"/>
      <family val="3"/>
    </font>
    <font>
      <sz val="11"/>
      <name val="ＭＳ 明朝"/>
      <family val="1"/>
    </font>
    <font>
      <sz val="14"/>
      <name val="ＭＳ 明朝"/>
      <family val="1"/>
    </font>
    <font>
      <b/>
      <sz val="14"/>
      <name val="ＭＳ 明朝"/>
      <family val="1"/>
    </font>
    <font>
      <b/>
      <sz val="11"/>
      <name val="ＭＳ 明朝"/>
      <family val="1"/>
    </font>
    <font>
      <sz val="12"/>
      <name val="ＭＳ 明朝"/>
      <family val="1"/>
    </font>
    <font>
      <sz val="12"/>
      <color indexed="10"/>
      <name val="ＭＳ 明朝"/>
      <family val="1"/>
    </font>
    <font>
      <b/>
      <sz val="12"/>
      <color indexed="10"/>
      <name val="ＭＳ 明朝"/>
      <family val="1"/>
    </font>
    <font>
      <b/>
      <sz val="12"/>
      <color indexed="9"/>
      <name val="ＭＳ 明朝"/>
      <family val="1"/>
    </font>
    <font>
      <sz val="11"/>
      <color indexed="9"/>
      <name val="Calibri"/>
      <family val="2"/>
    </font>
    <font>
      <b/>
      <sz val="11"/>
      <color indexed="63"/>
      <name val="Calibri"/>
      <family val="2"/>
    </font>
    <font>
      <b/>
      <sz val="13"/>
      <color indexed="54"/>
      <name val="Calibri"/>
      <family val="2"/>
    </font>
    <font>
      <sz val="11"/>
      <color indexed="19"/>
      <name val="Calibri"/>
      <family val="2"/>
    </font>
    <font>
      <b/>
      <sz val="11"/>
      <color indexed="9"/>
      <name val="Calibri"/>
      <family val="2"/>
    </font>
    <font>
      <b/>
      <sz val="11"/>
      <color indexed="54"/>
      <name val="Calibri"/>
      <family val="2"/>
    </font>
    <font>
      <b/>
      <sz val="11"/>
      <color indexed="8"/>
      <name val="Calibri"/>
      <family val="2"/>
    </font>
    <font>
      <sz val="11"/>
      <color indexed="53"/>
      <name val="Calibri"/>
      <family val="2"/>
    </font>
    <font>
      <b/>
      <sz val="11"/>
      <color indexed="53"/>
      <name val="Calibri"/>
      <family val="2"/>
    </font>
    <font>
      <sz val="11"/>
      <color indexed="17"/>
      <name val="Calibri"/>
      <family val="2"/>
    </font>
    <font>
      <b/>
      <sz val="15"/>
      <color indexed="54"/>
      <name val="Calibri"/>
      <family val="2"/>
    </font>
    <font>
      <sz val="11"/>
      <color indexed="62"/>
      <name val="Calibri"/>
      <family val="2"/>
    </font>
    <font>
      <sz val="11"/>
      <color indexed="16"/>
      <name val="Calibri"/>
      <family val="2"/>
    </font>
    <font>
      <sz val="11"/>
      <color indexed="10"/>
      <name val="Calibri"/>
      <family val="2"/>
    </font>
    <font>
      <u val="single"/>
      <sz val="11"/>
      <color indexed="12"/>
      <name val="ＭＳ Ｐゴシック"/>
      <family val="3"/>
    </font>
    <font>
      <u val="single"/>
      <sz val="11"/>
      <color indexed="36"/>
      <name val="ＭＳ Ｐゴシック"/>
      <family val="3"/>
    </font>
    <font>
      <b/>
      <sz val="18"/>
      <color indexed="54"/>
      <name val="Calibri"/>
      <family val="2"/>
    </font>
    <font>
      <i/>
      <sz val="11"/>
      <color indexed="23"/>
      <name val="Calibri"/>
      <family val="2"/>
    </font>
    <font>
      <sz val="6"/>
      <name val="ＭＳ Ｐゴシック"/>
      <family val="3"/>
    </font>
    <font>
      <sz val="10"/>
      <name val="ＭＳ Ｐゴシック"/>
      <family val="3"/>
    </font>
    <font>
      <b/>
      <sz val="11"/>
      <name val="ＭＳ Ｐゴシック"/>
      <family val="3"/>
    </font>
    <font>
      <b/>
      <sz val="12"/>
      <name val="ＭＳ Ｐ明朝"/>
      <family val="1"/>
    </font>
    <font>
      <sz val="12"/>
      <color indexed="9"/>
      <name val="ＭＳ 明朝"/>
      <family val="1"/>
    </font>
    <font>
      <b/>
      <u val="single"/>
      <sz val="11"/>
      <name val="ＭＳ Ｐゴシック"/>
      <family val="3"/>
    </font>
    <font>
      <b/>
      <u val="single"/>
      <sz val="12"/>
      <name val="ＭＳ Ｐゴシック"/>
      <family val="3"/>
    </font>
    <font>
      <u val="single"/>
      <sz val="11"/>
      <name val="ＭＳ 明朝"/>
      <family val="1"/>
    </font>
    <font>
      <sz val="10"/>
      <name val="ＭＳ 明朝"/>
      <family val="1"/>
    </font>
    <font>
      <sz val="22"/>
      <name val="ＭＳ Ｐゴシック"/>
      <family val="3"/>
    </font>
    <font>
      <b/>
      <u val="single"/>
      <sz val="12"/>
      <color indexed="10"/>
      <name val="ＭＳ 明朝"/>
      <family val="1"/>
    </font>
    <font>
      <sz val="12"/>
      <color indexed="9"/>
      <name val="ＭＳ Ｐゴシック"/>
      <family val="3"/>
    </font>
    <font>
      <sz val="9"/>
      <name val="ＭＳ Ｐゴシック"/>
      <family val="3"/>
    </font>
    <font>
      <b/>
      <sz val="20"/>
      <name val="ＭＳ 明朝"/>
      <family val="1"/>
    </font>
    <font>
      <b/>
      <sz val="24"/>
      <name val="ＭＳ Ｐゴシック"/>
      <family val="3"/>
    </font>
    <font>
      <b/>
      <sz val="10"/>
      <name val="ＭＳ Ｐゴシック"/>
      <family val="3"/>
    </font>
    <font>
      <b/>
      <sz val="18"/>
      <color indexed="10"/>
      <name val="ＭＳ 明朝"/>
      <family val="1"/>
    </font>
    <font>
      <b/>
      <sz val="10"/>
      <color indexed="10"/>
      <name val="ＭＳ Ｐゴシック"/>
      <family val="3"/>
    </font>
    <font>
      <sz val="12"/>
      <color indexed="55"/>
      <name val="ＭＳ Ｐゴシック"/>
      <family val="3"/>
    </font>
    <font>
      <b/>
      <sz val="9"/>
      <name val="ＭＳ Ｐゴシック"/>
      <family val="3"/>
    </font>
    <font>
      <b/>
      <sz val="22"/>
      <name val="ＭＳ Ｐゴシック"/>
      <family val="3"/>
    </font>
    <font>
      <b/>
      <sz val="10"/>
      <name val="ＭＳ 明朝"/>
      <family val="1"/>
    </font>
    <font>
      <b/>
      <u val="single"/>
      <sz val="12"/>
      <color indexed="10"/>
      <name val="ＭＳ Ｐゴシック"/>
      <family val="3"/>
    </font>
    <font>
      <b/>
      <sz val="12"/>
      <color indexed="10"/>
      <name val="ＭＳ Ｐゴシック"/>
      <family val="3"/>
    </font>
    <font>
      <sz val="12"/>
      <name val="Microsoft YaHei"/>
      <family val="2"/>
    </font>
    <font>
      <b/>
      <sz val="10"/>
      <color indexed="9"/>
      <name val="ＭＳ Ｐゴシック"/>
      <family val="3"/>
    </font>
    <font>
      <b/>
      <sz val="26"/>
      <name val="ＭＳ Ｐゴシック"/>
      <family val="3"/>
    </font>
    <font>
      <sz val="11"/>
      <color indexed="8"/>
      <name val="ＭＳ Ｐゴシック"/>
      <family val="3"/>
    </font>
    <font>
      <b/>
      <sz val="8"/>
      <name val="ＭＳ Ｐゴシック"/>
      <family val="2"/>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8"/>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
      <patternFill patternType="solid">
        <fgColor indexed="45"/>
        <bgColor indexed="64"/>
      </patternFill>
    </fill>
  </fills>
  <borders count="7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medium"/>
      <right style="thin"/>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color indexed="63"/>
      </top>
      <bottom style="medium"/>
    </border>
    <border>
      <left style="thin"/>
      <right style="thin"/>
      <top style="thin"/>
      <bottom style="thin"/>
    </border>
    <border>
      <left style="medium">
        <color indexed="10"/>
      </left>
      <right style="medium">
        <color indexed="10"/>
      </right>
      <top style="medium">
        <color indexed="10"/>
      </top>
      <bottom>
        <color indexed="63"/>
      </bottom>
    </border>
    <border>
      <left style="medium">
        <color indexed="10"/>
      </left>
      <right style="medium">
        <color indexed="10"/>
      </right>
      <top>
        <color indexed="63"/>
      </top>
      <bottom>
        <color indexed="63"/>
      </bottom>
    </border>
    <border>
      <left style="medium">
        <color indexed="10"/>
      </left>
      <right style="medium">
        <color indexed="10"/>
      </right>
      <top>
        <color indexed="63"/>
      </top>
      <bottom style="medium">
        <color indexed="10"/>
      </bottom>
    </border>
    <border>
      <left style="thin"/>
      <right>
        <color indexed="63"/>
      </right>
      <top style="thin"/>
      <bottom style="thin"/>
    </border>
    <border>
      <left>
        <color indexed="63"/>
      </left>
      <right style="thin"/>
      <top>
        <color indexed="63"/>
      </top>
      <bottom style="medium"/>
    </border>
    <border>
      <left>
        <color indexed="63"/>
      </left>
      <right style="medium"/>
      <top>
        <color indexed="63"/>
      </top>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style="medium"/>
      <bottom style="medium"/>
    </border>
    <border>
      <left>
        <color indexed="63"/>
      </left>
      <right>
        <color indexed="63"/>
      </right>
      <top style="medium"/>
      <bottom style="thin"/>
    </border>
    <border>
      <left style="thin"/>
      <right>
        <color indexed="63"/>
      </right>
      <top style="medium"/>
      <bottom style="medium"/>
    </border>
    <border>
      <left>
        <color indexed="63"/>
      </left>
      <right style="medium"/>
      <top>
        <color indexed="63"/>
      </top>
      <bottom style="thin"/>
    </border>
    <border>
      <left>
        <color indexed="63"/>
      </left>
      <right>
        <color indexed="63"/>
      </right>
      <top style="medium"/>
      <bottom>
        <color indexed="63"/>
      </bottom>
    </border>
    <border>
      <left style="thin"/>
      <right style="thin"/>
      <top style="thin"/>
      <bottom style="medium"/>
    </border>
    <border>
      <left style="thin"/>
      <right style="thin"/>
      <top style="medium"/>
      <bottom style="medium"/>
    </border>
    <border>
      <left>
        <color indexed="63"/>
      </left>
      <right style="thin"/>
      <top style="thin"/>
      <bottom style="thin"/>
    </border>
    <border>
      <left style="thin"/>
      <right style="medium"/>
      <top style="thin"/>
      <bottom style="thin"/>
    </border>
    <border>
      <left style="medium"/>
      <right style="thin"/>
      <top>
        <color indexed="63"/>
      </top>
      <bottom>
        <color indexed="63"/>
      </bottom>
    </border>
    <border>
      <left style="thin"/>
      <right style="medium"/>
      <top style="thin"/>
      <bottom style="medium"/>
    </border>
    <border>
      <left style="thin"/>
      <right style="medium"/>
      <top>
        <color indexed="63"/>
      </top>
      <bottom style="thin"/>
    </border>
    <border>
      <left>
        <color indexed="63"/>
      </left>
      <right style="thin"/>
      <top style="medium"/>
      <bottom style="thin"/>
    </border>
    <border>
      <left style="medium"/>
      <right style="thin"/>
      <top style="thin"/>
      <bottom style="thin"/>
    </border>
    <border>
      <left style="thin"/>
      <right>
        <color indexed="63"/>
      </right>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style="thin"/>
      <top style="medium"/>
      <bottom>
        <color indexed="63"/>
      </bottom>
    </border>
    <border>
      <left style="medium"/>
      <right style="thin"/>
      <top style="medium"/>
      <bottom style="medium"/>
    </border>
    <border>
      <left style="thin"/>
      <right>
        <color indexed="63"/>
      </right>
      <top style="medium"/>
      <bottom style="thin"/>
    </border>
    <border>
      <left>
        <color indexed="63"/>
      </left>
      <right style="thin"/>
      <top style="medium"/>
      <bottom style="medium"/>
    </border>
    <border>
      <left style="thin"/>
      <right style="medium"/>
      <top style="medium"/>
      <bottom style="thin"/>
    </border>
    <border>
      <left>
        <color indexed="63"/>
      </left>
      <right style="medium"/>
      <top style="medium"/>
      <bottom style="medium"/>
    </border>
    <border>
      <left style="medium"/>
      <right>
        <color indexed="63"/>
      </right>
      <top style="thin"/>
      <bottom>
        <color indexed="63"/>
      </bottom>
    </border>
    <border>
      <left style="thin"/>
      <right>
        <color indexed="63"/>
      </right>
      <top style="medium"/>
      <bottom>
        <color indexed="63"/>
      </bottom>
    </border>
    <border>
      <left>
        <color indexed="63"/>
      </left>
      <right style="medium"/>
      <top>
        <color indexed="63"/>
      </top>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style="thin"/>
      <bottom style="thin"/>
    </border>
    <border>
      <left>
        <color indexed="63"/>
      </left>
      <right style="thin"/>
      <top style="medium"/>
      <bottom>
        <color indexed="63"/>
      </bottom>
    </border>
    <border>
      <left style="thin"/>
      <right style="medium"/>
      <top style="medium"/>
      <bottom style="medium"/>
    </border>
    <border>
      <left style="medium"/>
      <right>
        <color indexed="63"/>
      </right>
      <top style="medium"/>
      <bottom style="medium"/>
    </border>
    <border>
      <left style="thin"/>
      <right style="medium"/>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20" fillId="10"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7" borderId="0" applyNumberFormat="0" applyBorder="0" applyAlignment="0" applyProtection="0"/>
    <xf numFmtId="0" fontId="20" fillId="11" borderId="0" applyNumberFormat="0" applyBorder="0" applyAlignment="0" applyProtection="0"/>
    <xf numFmtId="0" fontId="20" fillId="8"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36" fillId="0" borderId="0" applyNumberFormat="0" applyFill="0" applyBorder="0" applyAlignment="0" applyProtection="0"/>
    <xf numFmtId="0" fontId="24" fillId="14" borderId="1" applyNumberFormat="0" applyAlignment="0" applyProtection="0"/>
    <xf numFmtId="0" fontId="23" fillId="9"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 fillId="3" borderId="2" applyNumberFormat="0" applyFont="0" applyAlignment="0" applyProtection="0"/>
    <xf numFmtId="0" fontId="27" fillId="0" borderId="3" applyNumberFormat="0" applyFill="0" applyAlignment="0" applyProtection="0"/>
    <xf numFmtId="0" fontId="32" fillId="18" borderId="0" applyNumberFormat="0" applyBorder="0" applyAlignment="0" applyProtection="0"/>
    <xf numFmtId="0" fontId="28" fillId="4"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22" fillId="0" borderId="5" applyNumberFormat="0" applyFill="0" applyAlignment="0" applyProtection="0"/>
    <xf numFmtId="0" fontId="25" fillId="0" borderId="6" applyNumberFormat="0" applyFill="0" applyAlignment="0" applyProtection="0"/>
    <xf numFmtId="0" fontId="25" fillId="0" borderId="0" applyNumberFormat="0" applyFill="0" applyBorder="0" applyAlignment="0" applyProtection="0"/>
    <xf numFmtId="0" fontId="26" fillId="0" borderId="7" applyNumberFormat="0" applyFill="0" applyAlignment="0" applyProtection="0"/>
    <xf numFmtId="0" fontId="21" fillId="4" borderId="8"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1" fillId="7" borderId="4" applyNumberFormat="0" applyAlignment="0" applyProtection="0"/>
    <xf numFmtId="0" fontId="0" fillId="0" borderId="0">
      <alignment/>
      <protection/>
    </xf>
    <xf numFmtId="0" fontId="0" fillId="0" borderId="0">
      <alignment vertical="center"/>
      <protection/>
    </xf>
    <xf numFmtId="0" fontId="35" fillId="0" borderId="0" applyNumberFormat="0" applyFill="0" applyBorder="0" applyAlignment="0" applyProtection="0"/>
    <xf numFmtId="0" fontId="29" fillId="6" borderId="0" applyNumberFormat="0" applyBorder="0" applyAlignment="0" applyProtection="0"/>
  </cellStyleXfs>
  <cellXfs count="757">
    <xf numFmtId="0" fontId="0" fillId="0" borderId="0" xfId="0" applyAlignment="1">
      <alignment vertical="center"/>
    </xf>
    <xf numFmtId="0" fontId="2" fillId="0" borderId="0" xfId="0" applyFont="1" applyAlignment="1">
      <alignment vertical="center" shrinkToFit="1"/>
    </xf>
    <xf numFmtId="0" fontId="2" fillId="0" borderId="9"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Border="1" applyAlignment="1">
      <alignment vertical="center" shrinkToFit="1"/>
    </xf>
    <xf numFmtId="0" fontId="2" fillId="0" borderId="10" xfId="0" applyFont="1" applyBorder="1" applyAlignment="1">
      <alignment vertical="center" shrinkToFit="1"/>
    </xf>
    <xf numFmtId="0" fontId="2" fillId="0" borderId="11" xfId="0" applyFont="1" applyBorder="1" applyAlignment="1">
      <alignment horizontal="center" vertical="center" shrinkToFit="1"/>
    </xf>
    <xf numFmtId="0" fontId="2" fillId="0" borderId="12" xfId="0" applyFont="1" applyBorder="1" applyAlignment="1">
      <alignment vertical="center" shrinkToFit="1"/>
    </xf>
    <xf numFmtId="0" fontId="2" fillId="0" borderId="12" xfId="0" applyNumberFormat="1" applyFont="1" applyBorder="1" applyAlignment="1">
      <alignment vertical="center" shrinkToFit="1"/>
    </xf>
    <xf numFmtId="0" fontId="2" fillId="0" borderId="0" xfId="0" applyFont="1" applyBorder="1" applyAlignment="1">
      <alignment vertical="top" shrinkToFit="1"/>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13" xfId="0" applyFont="1" applyBorder="1" applyAlignment="1">
      <alignment vertical="center"/>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0" xfId="0" applyFont="1" applyAlignment="1">
      <alignment vertical="center"/>
    </xf>
    <xf numFmtId="0" fontId="0" fillId="0" borderId="0" xfId="0" applyFont="1" applyBorder="1" applyAlignment="1">
      <alignment horizontal="left" vertical="center"/>
    </xf>
    <xf numFmtId="0" fontId="0" fillId="0" borderId="0" xfId="0" applyFont="1" applyAlignment="1">
      <alignment horizontal="center" vertical="center"/>
    </xf>
    <xf numFmtId="0" fontId="0" fillId="0" borderId="0" xfId="0" applyFont="1" applyAlignment="1">
      <alignment horizontal="left" vertical="center"/>
    </xf>
    <xf numFmtId="49" fontId="13" fillId="0" borderId="0" xfId="0" applyNumberFormat="1" applyFont="1" applyBorder="1" applyAlignment="1">
      <alignment wrapText="1"/>
    </xf>
    <xf numFmtId="49" fontId="14" fillId="0" borderId="0" xfId="0" applyNumberFormat="1" applyFont="1" applyBorder="1" applyAlignment="1">
      <alignment horizontal="distributed" vertical="center" wrapText="1"/>
    </xf>
    <xf numFmtId="49" fontId="12" fillId="0" borderId="0" xfId="0" applyNumberFormat="1" applyFont="1" applyBorder="1" applyAlignment="1">
      <alignment wrapText="1"/>
    </xf>
    <xf numFmtId="0" fontId="12" fillId="0" borderId="0" xfId="0" applyFont="1" applyBorder="1" applyAlignment="1">
      <alignment vertical="center" wrapText="1"/>
    </xf>
    <xf numFmtId="0" fontId="12" fillId="0" borderId="0" xfId="0" applyFont="1" applyBorder="1" applyAlignment="1">
      <alignment horizontal="center" vertical="center" wrapText="1"/>
    </xf>
    <xf numFmtId="0" fontId="14" fillId="0" borderId="0" xfId="0" applyFont="1" applyBorder="1" applyAlignment="1">
      <alignment horizontal="distributed" vertical="center" wrapText="1"/>
    </xf>
    <xf numFmtId="49" fontId="14" fillId="0" borderId="0" xfId="0" applyNumberFormat="1" applyFont="1" applyBorder="1" applyAlignment="1">
      <alignment vertical="center" wrapText="1"/>
    </xf>
    <xf numFmtId="49" fontId="15" fillId="0" borderId="0" xfId="0" applyNumberFormat="1" applyFont="1" applyBorder="1" applyAlignment="1">
      <alignment vertical="center" wrapText="1"/>
    </xf>
    <xf numFmtId="0" fontId="13" fillId="0" borderId="0" xfId="0" applyFont="1" applyBorder="1" applyAlignment="1">
      <alignment horizontal="left" vertical="center" wrapText="1" indent="1"/>
    </xf>
    <xf numFmtId="0" fontId="13" fillId="0" borderId="0" xfId="0" applyFont="1" applyBorder="1" applyAlignment="1">
      <alignment horizontal="center" vertical="center" wrapText="1"/>
    </xf>
    <xf numFmtId="0" fontId="8" fillId="0" borderId="0" xfId="0" applyFont="1" applyBorder="1" applyAlignment="1">
      <alignment horizontal="distributed" vertical="center" wrapText="1"/>
    </xf>
    <xf numFmtId="0" fontId="16" fillId="0" borderId="0" xfId="0" applyFont="1" applyBorder="1" applyAlignment="1">
      <alignment vertical="center"/>
    </xf>
    <xf numFmtId="0" fontId="16" fillId="0" borderId="0" xfId="0" applyFont="1" applyBorder="1" applyAlignment="1">
      <alignment vertical="center" shrinkToFit="1"/>
    </xf>
    <xf numFmtId="0" fontId="16" fillId="0" borderId="0" xfId="0" applyFont="1" applyBorder="1" applyAlignment="1">
      <alignment vertical="center" wrapText="1"/>
    </xf>
    <xf numFmtId="0" fontId="8" fillId="0" borderId="14" xfId="0" applyFont="1" applyBorder="1" applyAlignment="1">
      <alignment horizontal="distributed" vertical="top" wrapText="1"/>
    </xf>
    <xf numFmtId="49" fontId="8" fillId="0" borderId="14" xfId="0" applyNumberFormat="1" applyFont="1" applyBorder="1" applyAlignment="1">
      <alignment vertical="top" wrapText="1"/>
    </xf>
    <xf numFmtId="0" fontId="16" fillId="0" borderId="15" xfId="0" applyFont="1" applyBorder="1" applyAlignment="1">
      <alignment vertical="top" wrapText="1"/>
    </xf>
    <xf numFmtId="49" fontId="16" fillId="0" borderId="16" xfId="0" applyNumberFormat="1" applyFont="1" applyBorder="1" applyAlignment="1">
      <alignment vertical="top" wrapText="1"/>
    </xf>
    <xf numFmtId="0" fontId="8" fillId="0" borderId="16" xfId="0" applyFont="1" applyBorder="1" applyAlignment="1">
      <alignment horizontal="distributed" vertical="top" wrapText="1"/>
    </xf>
    <xf numFmtId="49" fontId="8" fillId="0" borderId="16" xfId="0" applyNumberFormat="1" applyFont="1" applyBorder="1" applyAlignment="1">
      <alignment vertical="top" wrapText="1"/>
    </xf>
    <xf numFmtId="0" fontId="16" fillId="0" borderId="0" xfId="0" applyFont="1" applyBorder="1" applyAlignment="1">
      <alignment vertical="top" wrapText="1"/>
    </xf>
    <xf numFmtId="0" fontId="16" fillId="0" borderId="0" xfId="0" applyFont="1" applyBorder="1" applyAlignment="1">
      <alignment vertical="top" shrinkToFit="1"/>
    </xf>
    <xf numFmtId="0" fontId="16" fillId="0" borderId="17" xfId="0" applyFont="1" applyBorder="1" applyAlignment="1">
      <alignment vertical="top" shrinkToFit="1"/>
    </xf>
    <xf numFmtId="0" fontId="16" fillId="0" borderId="16" xfId="0" applyFont="1" applyBorder="1" applyAlignment="1">
      <alignment vertical="top" wrapText="1"/>
    </xf>
    <xf numFmtId="49" fontId="8" fillId="0" borderId="16" xfId="0" applyNumberFormat="1" applyFont="1" applyBorder="1" applyAlignment="1">
      <alignment vertical="top" shrinkToFit="1"/>
    </xf>
    <xf numFmtId="0" fontId="16" fillId="0" borderId="17" xfId="0" applyFont="1" applyBorder="1" applyAlignment="1">
      <alignment vertical="top" wrapText="1"/>
    </xf>
    <xf numFmtId="0" fontId="16" fillId="0" borderId="0" xfId="0" applyFont="1" applyBorder="1" applyAlignment="1">
      <alignment horizontal="left" vertical="top" wrapText="1" indent="1"/>
    </xf>
    <xf numFmtId="0" fontId="16" fillId="0" borderId="17" xfId="0" applyFont="1" applyBorder="1" applyAlignment="1">
      <alignment horizontal="left" vertical="top" wrapText="1" indent="1"/>
    </xf>
    <xf numFmtId="49" fontId="16" fillId="0" borderId="18" xfId="0" applyNumberFormat="1" applyFont="1" applyBorder="1" applyAlignment="1">
      <alignment vertical="top" wrapText="1"/>
    </xf>
    <xf numFmtId="0" fontId="16" fillId="0" borderId="18" xfId="0" applyFont="1" applyBorder="1" applyAlignment="1">
      <alignment vertical="top" wrapText="1"/>
    </xf>
    <xf numFmtId="0" fontId="16" fillId="0" borderId="9" xfId="0" applyFont="1" applyBorder="1" applyAlignment="1">
      <alignment horizontal="left" vertical="top" wrapText="1" indent="1"/>
    </xf>
    <xf numFmtId="0" fontId="16" fillId="0" borderId="19" xfId="0" applyFont="1" applyBorder="1" applyAlignment="1">
      <alignment horizontal="left" vertical="top" wrapText="1" indent="1"/>
    </xf>
    <xf numFmtId="49" fontId="16" fillId="0" borderId="20" xfId="0" applyNumberFormat="1" applyFont="1" applyBorder="1" applyAlignment="1">
      <alignment vertical="top" wrapText="1"/>
    </xf>
    <xf numFmtId="0" fontId="8" fillId="0" borderId="21" xfId="0" applyFont="1" applyBorder="1" applyAlignment="1">
      <alignment horizontal="distributed" vertical="top" wrapText="1"/>
    </xf>
    <xf numFmtId="49" fontId="16" fillId="0" borderId="21" xfId="0" applyNumberFormat="1" applyFont="1" applyBorder="1" applyAlignment="1">
      <alignment horizontal="left" vertical="top" wrapText="1" indent="1"/>
    </xf>
    <xf numFmtId="0" fontId="16" fillId="0" borderId="21" xfId="0" applyFont="1" applyBorder="1" applyAlignment="1">
      <alignment horizontal="distributed" vertical="top" wrapText="1"/>
    </xf>
    <xf numFmtId="49" fontId="16" fillId="0" borderId="21" xfId="0" applyNumberFormat="1" applyFont="1" applyBorder="1" applyAlignment="1">
      <alignment horizontal="right" vertical="top" wrapText="1"/>
    </xf>
    <xf numFmtId="49" fontId="16" fillId="0" borderId="21" xfId="0" applyNumberFormat="1" applyFont="1" applyBorder="1" applyAlignment="1">
      <alignmen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0" fontId="16" fillId="0" borderId="21" xfId="0" applyFont="1" applyFill="1" applyBorder="1" applyAlignment="1">
      <alignment horizontal="distributed" vertical="top" wrapText="1"/>
    </xf>
    <xf numFmtId="49" fontId="8" fillId="0" borderId="16" xfId="0" applyNumberFormat="1" applyFont="1" applyFill="1" applyBorder="1" applyAlignment="1">
      <alignment vertical="top" wrapText="1"/>
    </xf>
    <xf numFmtId="0" fontId="16" fillId="0" borderId="21" xfId="0" applyFont="1" applyFill="1" applyBorder="1" applyAlignment="1">
      <alignment horizontal="left" vertical="top" wrapText="1"/>
    </xf>
    <xf numFmtId="0" fontId="16" fillId="0" borderId="21" xfId="0" applyFont="1" applyFill="1" applyBorder="1" applyAlignment="1">
      <alignment horizontal="left" vertical="top" shrinkToFit="1"/>
    </xf>
    <xf numFmtId="49" fontId="16" fillId="0" borderId="22" xfId="0" applyNumberFormat="1" applyFont="1" applyBorder="1" applyAlignment="1">
      <alignment vertical="top" wrapText="1"/>
    </xf>
    <xf numFmtId="0" fontId="8" fillId="0" borderId="20" xfId="0" applyFont="1" applyBorder="1" applyAlignment="1">
      <alignment horizontal="distributed" vertical="top" wrapText="1"/>
    </xf>
    <xf numFmtId="0" fontId="16" fillId="0" borderId="15" xfId="0" applyFont="1" applyBorder="1" applyAlignment="1">
      <alignment horizontal="left" vertical="top" wrapText="1"/>
    </xf>
    <xf numFmtId="0" fontId="16" fillId="0" borderId="23" xfId="0" applyFont="1" applyBorder="1" applyAlignment="1">
      <alignment vertical="top" wrapText="1"/>
    </xf>
    <xf numFmtId="49" fontId="16" fillId="0" borderId="21" xfId="0" applyNumberFormat="1" applyFont="1" applyBorder="1" applyAlignment="1">
      <alignment horizontal="left" vertical="top" wrapText="1"/>
    </xf>
    <xf numFmtId="0" fontId="16" fillId="0" borderId="22" xfId="0" applyFont="1" applyBorder="1" applyAlignment="1">
      <alignment horizontal="distributed" vertical="top" wrapText="1"/>
    </xf>
    <xf numFmtId="49" fontId="8" fillId="0" borderId="18" xfId="0" applyNumberFormat="1" applyFont="1" applyBorder="1" applyAlignment="1">
      <alignment vertical="top" wrapText="1"/>
    </xf>
    <xf numFmtId="0" fontId="16" fillId="0" borderId="9" xfId="0" applyFont="1" applyBorder="1" applyAlignment="1">
      <alignment vertical="top" shrinkToFit="1"/>
    </xf>
    <xf numFmtId="0" fontId="16" fillId="0" borderId="9" xfId="0" applyFont="1" applyBorder="1" applyAlignment="1">
      <alignment vertical="top" wrapText="1"/>
    </xf>
    <xf numFmtId="0" fontId="16" fillId="0" borderId="19" xfId="0" applyFont="1" applyBorder="1" applyAlignment="1">
      <alignment vertical="top" wrapText="1"/>
    </xf>
    <xf numFmtId="0" fontId="16" fillId="0" borderId="16" xfId="0" applyFont="1" applyBorder="1" applyAlignment="1">
      <alignment horizontal="distributed" vertical="top" wrapText="1"/>
    </xf>
    <xf numFmtId="0" fontId="16" fillId="0" borderId="16" xfId="0" applyFont="1" applyBorder="1" applyAlignment="1">
      <alignment horizontal="center" vertical="top" wrapText="1"/>
    </xf>
    <xf numFmtId="20" fontId="16" fillId="0" borderId="0" xfId="0" applyNumberFormat="1" applyFont="1" applyBorder="1" applyAlignment="1">
      <alignment vertical="top" wrapText="1"/>
    </xf>
    <xf numFmtId="0" fontId="16" fillId="0" borderId="0" xfId="0" applyFont="1" applyBorder="1" applyAlignment="1">
      <alignment horizontal="center" vertical="top" wrapText="1"/>
    </xf>
    <xf numFmtId="20" fontId="16" fillId="0" borderId="17" xfId="0" applyNumberFormat="1" applyFont="1" applyBorder="1" applyAlignment="1">
      <alignment horizontal="left" vertical="top" wrapText="1"/>
    </xf>
    <xf numFmtId="0" fontId="16" fillId="0" borderId="16" xfId="0" applyFont="1" applyBorder="1" applyAlignment="1">
      <alignment horizontal="right" vertical="top" shrinkToFit="1"/>
    </xf>
    <xf numFmtId="0" fontId="16" fillId="0" borderId="16" xfId="0" applyFont="1" applyBorder="1" applyAlignment="1">
      <alignment horizontal="right" vertical="top" wrapText="1"/>
    </xf>
    <xf numFmtId="49" fontId="8" fillId="0" borderId="15" xfId="0" applyNumberFormat="1" applyFont="1" applyBorder="1" applyAlignment="1">
      <alignment vertical="top" wrapText="1"/>
    </xf>
    <xf numFmtId="0" fontId="16" fillId="0" borderId="21" xfId="0" applyFont="1" applyBorder="1" applyAlignment="1">
      <alignment horizontal="right" vertical="top" wrapText="1" shrinkToFit="1"/>
    </xf>
    <xf numFmtId="49" fontId="8" fillId="0" borderId="0" xfId="0" applyNumberFormat="1" applyFont="1" applyBorder="1" applyAlignment="1">
      <alignment vertical="top" wrapText="1"/>
    </xf>
    <xf numFmtId="49" fontId="16" fillId="0" borderId="20" xfId="0" applyNumberFormat="1" applyFont="1" applyBorder="1" applyAlignment="1">
      <alignment horizontal="left" vertical="top" wrapText="1" indent="1"/>
    </xf>
    <xf numFmtId="0" fontId="16" fillId="0" borderId="20" xfId="0" applyFont="1" applyBorder="1" applyAlignment="1">
      <alignment horizontal="distributed"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20" fontId="16" fillId="0" borderId="0" xfId="0" applyNumberFormat="1" applyFont="1" applyBorder="1" applyAlignment="1">
      <alignment horizontal="center" vertical="top" wrapText="1"/>
    </xf>
    <xf numFmtId="0" fontId="16" fillId="0" borderId="21" xfId="0" applyFont="1" applyFill="1" applyBorder="1" applyAlignment="1">
      <alignment vertical="top" shrinkToFit="1"/>
    </xf>
    <xf numFmtId="49" fontId="16" fillId="0" borderId="22" xfId="0" applyNumberFormat="1" applyFont="1" applyBorder="1" applyAlignment="1">
      <alignment horizontal="right" vertical="top" wrapText="1"/>
    </xf>
    <xf numFmtId="0" fontId="8" fillId="0" borderId="23"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9" xfId="0" applyFont="1" applyBorder="1" applyAlignment="1">
      <alignment horizontal="distributed"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8" fillId="0" borderId="22" xfId="0" applyFont="1" applyBorder="1" applyAlignment="1">
      <alignment horizontal="distributed" vertical="top" wrapText="1"/>
    </xf>
    <xf numFmtId="0" fontId="8" fillId="0" borderId="0" xfId="0" applyFont="1" applyBorder="1" applyAlignment="1">
      <alignment horizontal="left" vertical="top" wrapText="1" indent="3"/>
    </xf>
    <xf numFmtId="0" fontId="8" fillId="0" borderId="0" xfId="0" applyFont="1" applyBorder="1" applyAlignment="1">
      <alignment horizontal="left" vertical="top" wrapText="1"/>
    </xf>
    <xf numFmtId="0" fontId="8" fillId="0" borderId="17" xfId="0" applyFont="1" applyBorder="1" applyAlignment="1">
      <alignment horizontal="left" vertical="top" wrapText="1" indent="3"/>
    </xf>
    <xf numFmtId="0" fontId="8" fillId="0" borderId="0" xfId="0" applyFont="1" applyFill="1" applyBorder="1" applyAlignment="1">
      <alignment horizontal="left" vertical="top" wrapText="1" indent="3"/>
    </xf>
    <xf numFmtId="0" fontId="8" fillId="0" borderId="17" xfId="0" applyFont="1" applyFill="1" applyBorder="1" applyAlignment="1">
      <alignment horizontal="left" vertical="top" wrapText="1" indent="3"/>
    </xf>
    <xf numFmtId="0" fontId="16" fillId="0" borderId="18" xfId="0" applyFont="1" applyBorder="1" applyAlignment="1">
      <alignment horizontal="distributed" vertical="top" wrapText="1"/>
    </xf>
    <xf numFmtId="0" fontId="16" fillId="0" borderId="21" xfId="0" applyFont="1" applyBorder="1" applyAlignment="1">
      <alignment vertical="top" wrapText="1"/>
    </xf>
    <xf numFmtId="49" fontId="8" fillId="0" borderId="9" xfId="0" applyNumberFormat="1" applyFont="1" applyBorder="1" applyAlignment="1">
      <alignment vertical="top" wrapText="1"/>
    </xf>
    <xf numFmtId="0" fontId="16" fillId="0" borderId="21" xfId="0" applyFont="1" applyBorder="1" applyAlignment="1">
      <alignment horizontal="right" vertical="top"/>
    </xf>
    <xf numFmtId="0" fontId="16" fillId="0" borderId="23" xfId="0" applyFont="1" applyBorder="1" applyAlignment="1">
      <alignment horizontal="left" vertical="top" wrapText="1"/>
    </xf>
    <xf numFmtId="0" fontId="17" fillId="0" borderId="0" xfId="0" applyFont="1" applyBorder="1" applyAlignment="1">
      <alignment horizontal="left" vertical="top" wrapText="1"/>
    </xf>
    <xf numFmtId="0" fontId="17" fillId="0" borderId="17" xfId="0" applyFont="1" applyBorder="1" applyAlignment="1">
      <alignment horizontal="left" vertical="top" wrapText="1"/>
    </xf>
    <xf numFmtId="0" fontId="8" fillId="0" borderId="0" xfId="0" applyFont="1" applyBorder="1" applyAlignment="1">
      <alignment vertical="top" wrapText="1"/>
    </xf>
    <xf numFmtId="0" fontId="8" fillId="0" borderId="17" xfId="0" applyFont="1" applyBorder="1" applyAlignment="1">
      <alignment vertical="top" wrapText="1"/>
    </xf>
    <xf numFmtId="0" fontId="8" fillId="0" borderId="9" xfId="0" applyFont="1" applyBorder="1" applyAlignment="1">
      <alignment horizontal="left" vertical="top" wrapText="1" indent="3"/>
    </xf>
    <xf numFmtId="0" fontId="8" fillId="0" borderId="19" xfId="0" applyFont="1" applyBorder="1" applyAlignment="1">
      <alignment horizontal="left" vertical="top" wrapText="1" indent="3"/>
    </xf>
    <xf numFmtId="0" fontId="18" fillId="0" borderId="0" xfId="0" applyFont="1" applyBorder="1" applyAlignment="1">
      <alignment horizontal="center" vertical="top" shrinkToFit="1"/>
    </xf>
    <xf numFmtId="0" fontId="18" fillId="0" borderId="17" xfId="0" applyFont="1" applyBorder="1" applyAlignment="1">
      <alignment horizontal="center" vertical="top" shrinkToFit="1"/>
    </xf>
    <xf numFmtId="0" fontId="16" fillId="0" borderId="0" xfId="0" applyFont="1" applyBorder="1" applyAlignment="1">
      <alignment horizontal="left" vertical="top" wrapText="1" indent="2"/>
    </xf>
    <xf numFmtId="0" fontId="16" fillId="0" borderId="17" xfId="0" applyFont="1" applyBorder="1" applyAlignment="1">
      <alignment horizontal="left" vertical="top" wrapText="1" indent="2"/>
    </xf>
    <xf numFmtId="0" fontId="16" fillId="0" borderId="15" xfId="0" applyFont="1" applyBorder="1" applyAlignment="1">
      <alignment horizontal="left" vertical="center"/>
    </xf>
    <xf numFmtId="0" fontId="16" fillId="0" borderId="23" xfId="0" applyFont="1" applyBorder="1" applyAlignment="1">
      <alignment horizontal="left" vertical="center"/>
    </xf>
    <xf numFmtId="0" fontId="16" fillId="0" borderId="0" xfId="0" applyFont="1" applyFill="1" applyBorder="1" applyAlignment="1">
      <alignment vertical="top" wrapText="1"/>
    </xf>
    <xf numFmtId="0" fontId="16" fillId="0" borderId="0" xfId="0" applyFont="1" applyBorder="1" applyAlignment="1">
      <alignment horizontal="right" vertical="top" wrapText="1" shrinkToFit="1"/>
    </xf>
    <xf numFmtId="0" fontId="8" fillId="0" borderId="0" xfId="0" applyFont="1" applyFill="1" applyBorder="1" applyAlignment="1">
      <alignment horizontal="left" vertical="top" wrapText="1"/>
    </xf>
    <xf numFmtId="0" fontId="16" fillId="0" borderId="17" xfId="0" applyFont="1" applyFill="1" applyBorder="1" applyAlignment="1">
      <alignment vertical="top" wrapText="1"/>
    </xf>
    <xf numFmtId="0" fontId="16" fillId="0" borderId="21" xfId="0" applyFont="1" applyBorder="1" applyAlignment="1">
      <alignment horizontal="distributed" vertical="top" wrapText="1" shrinkToFit="1"/>
    </xf>
    <xf numFmtId="0" fontId="8" fillId="0" borderId="20" xfId="0" applyFont="1" applyBorder="1" applyAlignment="1">
      <alignment horizontal="left" vertical="top" wrapText="1"/>
    </xf>
    <xf numFmtId="0" fontId="12" fillId="0" borderId="21" xfId="0" applyFont="1" applyBorder="1" applyAlignment="1">
      <alignment horizontal="left" vertical="top" wrapText="1"/>
    </xf>
    <xf numFmtId="0" fontId="42" fillId="0" borderId="21" xfId="0" applyFont="1" applyBorder="1" applyAlignment="1">
      <alignment horizontal="right" vertical="top" wrapText="1"/>
    </xf>
    <xf numFmtId="0" fontId="8" fillId="0" borderId="9" xfId="0" applyFont="1" applyBorder="1" applyAlignment="1">
      <alignment vertical="top" wrapText="1"/>
    </xf>
    <xf numFmtId="0" fontId="43" fillId="0" borderId="9" xfId="0" applyFont="1" applyBorder="1" applyAlignment="1">
      <alignment vertical="center"/>
    </xf>
    <xf numFmtId="0" fontId="7" fillId="0" borderId="0" xfId="0" applyFont="1" applyAlignment="1">
      <alignment vertical="center" wrapText="1" shrinkToFit="1"/>
    </xf>
    <xf numFmtId="0" fontId="7" fillId="0" borderId="24" xfId="0" applyFont="1" applyBorder="1" applyAlignment="1">
      <alignment vertical="center" wrapText="1" shrinkToFit="1"/>
    </xf>
    <xf numFmtId="0" fontId="7" fillId="0" borderId="0" xfId="0" applyFont="1" applyAlignment="1">
      <alignment vertical="center"/>
    </xf>
    <xf numFmtId="0" fontId="0" fillId="0" borderId="25" xfId="0" applyFont="1" applyBorder="1" applyAlignment="1">
      <alignment horizontal="center" vertical="center" shrinkToFit="1"/>
    </xf>
    <xf numFmtId="49" fontId="0" fillId="0" borderId="25" xfId="0" applyNumberFormat="1" applyFont="1" applyBorder="1" applyAlignment="1">
      <alignment horizontal="center" vertical="center" shrinkToFit="1"/>
    </xf>
    <xf numFmtId="0" fontId="7" fillId="0" borderId="0" xfId="0" applyFont="1" applyBorder="1" applyAlignment="1">
      <alignment vertical="center"/>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49" fontId="16" fillId="0" borderId="20" xfId="0" applyNumberFormat="1" applyFont="1" applyFill="1" applyBorder="1" applyAlignment="1">
      <alignment vertical="top" wrapText="1"/>
    </xf>
    <xf numFmtId="0" fontId="8" fillId="0" borderId="20" xfId="0" applyFont="1" applyFill="1" applyBorder="1" applyAlignment="1">
      <alignment horizontal="distributed" vertical="top" wrapText="1"/>
    </xf>
    <xf numFmtId="49" fontId="8" fillId="0" borderId="14" xfId="0" applyNumberFormat="1" applyFont="1" applyFill="1" applyBorder="1" applyAlignment="1">
      <alignment vertical="top" wrapText="1"/>
    </xf>
    <xf numFmtId="49" fontId="16" fillId="0" borderId="21" xfId="0" applyNumberFormat="1" applyFont="1" applyFill="1" applyBorder="1" applyAlignment="1">
      <alignment vertical="top" wrapText="1"/>
    </xf>
    <xf numFmtId="0" fontId="8" fillId="0" borderId="21" xfId="0" applyFont="1" applyFill="1" applyBorder="1" applyAlignment="1">
      <alignment horizontal="distributed" vertical="top" wrapText="1"/>
    </xf>
    <xf numFmtId="0" fontId="12" fillId="0" borderId="0" xfId="0" applyFont="1" applyBorder="1" applyAlignment="1">
      <alignment vertical="center"/>
    </xf>
    <xf numFmtId="0" fontId="12" fillId="0" borderId="0" xfId="0" applyFont="1" applyBorder="1" applyAlignment="1">
      <alignment vertical="center"/>
    </xf>
    <xf numFmtId="49" fontId="12" fillId="0" borderId="0" xfId="0" applyNumberFormat="1" applyFont="1" applyBorder="1" applyAlignment="1">
      <alignment horizontal="right" vertical="center" wrapText="1"/>
    </xf>
    <xf numFmtId="0" fontId="45" fillId="0" borderId="0" xfId="43" applyFont="1" applyBorder="1" applyAlignment="1" applyProtection="1">
      <alignment vertical="center" wrapText="1" shrinkToFit="1"/>
      <protection/>
    </xf>
    <xf numFmtId="0" fontId="16" fillId="0" borderId="0" xfId="0" applyFont="1" applyBorder="1" applyAlignment="1">
      <alignment vertical="center"/>
    </xf>
    <xf numFmtId="0" fontId="12" fillId="0" borderId="17" xfId="0" applyFont="1" applyBorder="1" applyAlignment="1">
      <alignment vertical="center"/>
    </xf>
    <xf numFmtId="0" fontId="12" fillId="0" borderId="16" xfId="0" applyFont="1" applyBorder="1" applyAlignment="1">
      <alignment vertical="center"/>
    </xf>
    <xf numFmtId="0" fontId="12" fillId="0" borderId="17" xfId="0" applyFont="1" applyBorder="1" applyAlignment="1">
      <alignment vertical="center"/>
    </xf>
    <xf numFmtId="0" fontId="12" fillId="0" borderId="18" xfId="0" applyFont="1" applyBorder="1" applyAlignment="1">
      <alignment vertical="center"/>
    </xf>
    <xf numFmtId="0" fontId="12" fillId="0" borderId="21" xfId="0" applyFont="1" applyBorder="1" applyAlignment="1">
      <alignment vertical="center"/>
    </xf>
    <xf numFmtId="20" fontId="13" fillId="0" borderId="0" xfId="0" applyNumberFormat="1" applyFont="1" applyBorder="1" applyAlignment="1">
      <alignment horizontal="center" vertical="center" wrapText="1"/>
    </xf>
    <xf numFmtId="49" fontId="8" fillId="0" borderId="16" xfId="0" applyNumberFormat="1" applyFont="1" applyBorder="1" applyAlignment="1">
      <alignment vertical="top" wrapText="1"/>
    </xf>
    <xf numFmtId="0" fontId="16" fillId="0" borderId="21" xfId="0" applyFont="1" applyBorder="1" applyAlignment="1">
      <alignment horizontal="left" vertical="top" wrapText="1"/>
    </xf>
    <xf numFmtId="0" fontId="16" fillId="0" borderId="21" xfId="0" applyFont="1" applyBorder="1" applyAlignment="1">
      <alignment horizontal="right" vertical="top" wrapText="1"/>
    </xf>
    <xf numFmtId="0" fontId="16" fillId="0" borderId="21" xfId="0" applyFont="1" applyBorder="1" applyAlignment="1">
      <alignment horizontal="center" vertical="top" wrapText="1"/>
    </xf>
    <xf numFmtId="0" fontId="16" fillId="0" borderId="21" xfId="0" applyFont="1" applyBorder="1" applyAlignment="1">
      <alignment horizontal="left" vertical="top" shrinkToFit="1"/>
    </xf>
    <xf numFmtId="0" fontId="16" fillId="0" borderId="22" xfId="0" applyFont="1" applyBorder="1" applyAlignment="1">
      <alignment horizontal="left" vertical="top" wrapText="1"/>
    </xf>
    <xf numFmtId="49" fontId="16" fillId="0" borderId="20" xfId="0" applyNumberFormat="1" applyFont="1" applyBorder="1" applyAlignment="1">
      <alignment vertical="top" wrapText="1"/>
    </xf>
    <xf numFmtId="0" fontId="8" fillId="0" borderId="20" xfId="0" applyFont="1" applyBorder="1" applyAlignment="1">
      <alignment horizontal="distributed" vertical="top" wrapText="1"/>
    </xf>
    <xf numFmtId="49" fontId="16" fillId="0" borderId="22" xfId="0" applyNumberFormat="1" applyFont="1" applyFill="1" applyBorder="1" applyAlignment="1">
      <alignment vertical="top" wrapText="1"/>
    </xf>
    <xf numFmtId="0" fontId="8" fillId="0" borderId="22" xfId="0" applyFont="1" applyFill="1" applyBorder="1" applyAlignment="1">
      <alignment horizontal="distributed" vertical="top" wrapText="1"/>
    </xf>
    <xf numFmtId="0" fontId="19" fillId="0" borderId="0" xfId="0" applyFont="1" applyFill="1" applyBorder="1" applyAlignment="1">
      <alignment horizontal="center" vertical="top" shrinkToFit="1"/>
    </xf>
    <xf numFmtId="0" fontId="19" fillId="0" borderId="17" xfId="0" applyFont="1" applyFill="1" applyBorder="1" applyAlignment="1">
      <alignment horizontal="center" vertical="top" shrinkToFit="1"/>
    </xf>
    <xf numFmtId="0" fontId="19" fillId="0" borderId="0" xfId="0" applyFont="1" applyFill="1" applyBorder="1" applyAlignment="1">
      <alignment horizontal="center" vertical="center"/>
    </xf>
    <xf numFmtId="49" fontId="8" fillId="0" borderId="14" xfId="0" applyNumberFormat="1" applyFont="1" applyBorder="1" applyAlignment="1">
      <alignment vertical="top" wrapText="1"/>
    </xf>
    <xf numFmtId="0" fontId="0" fillId="0" borderId="0" xfId="0" applyFont="1" applyFill="1" applyBorder="1" applyAlignment="1">
      <alignment horizontal="center" vertical="center"/>
    </xf>
    <xf numFmtId="0" fontId="0" fillId="0" borderId="0" xfId="0" applyFont="1" applyFill="1" applyBorder="1" applyAlignment="1">
      <alignment vertical="center"/>
    </xf>
    <xf numFmtId="0" fontId="48" fillId="0" borderId="26" xfId="0" applyFont="1" applyFill="1" applyBorder="1" applyAlignment="1">
      <alignment horizontal="center" vertical="top" shrinkToFit="1"/>
    </xf>
    <xf numFmtId="0" fontId="16" fillId="0" borderId="27" xfId="0" applyFont="1" applyFill="1" applyBorder="1" applyAlignment="1">
      <alignment horizontal="left" vertical="top" shrinkToFit="1"/>
    </xf>
    <xf numFmtId="0" fontId="16" fillId="0" borderId="28" xfId="0" applyFont="1" applyFill="1" applyBorder="1" applyAlignment="1">
      <alignment horizontal="left" vertical="center"/>
    </xf>
    <xf numFmtId="0" fontId="2" fillId="0" borderId="29" xfId="0" applyFont="1" applyBorder="1" applyAlignment="1">
      <alignment horizontal="right" vertical="center" shrinkToFit="1"/>
    </xf>
    <xf numFmtId="0" fontId="19" fillId="0" borderId="17" xfId="0" applyFont="1" applyFill="1" applyBorder="1" applyAlignment="1">
      <alignment horizontal="center" vertical="center"/>
    </xf>
    <xf numFmtId="0" fontId="2" fillId="0" borderId="12" xfId="0" applyFont="1" applyFill="1" applyBorder="1" applyAlignment="1">
      <alignment vertical="center" shrinkToFit="1"/>
    </xf>
    <xf numFmtId="0" fontId="8" fillId="0" borderId="0" xfId="0" applyFont="1" applyBorder="1" applyAlignment="1">
      <alignment horizontal="left" vertical="top" shrinkToFit="1"/>
    </xf>
    <xf numFmtId="0" fontId="16" fillId="0" borderId="0" xfId="0" applyFont="1" applyFill="1" applyBorder="1" applyAlignment="1">
      <alignment horizontal="center" vertical="top" wrapText="1"/>
    </xf>
    <xf numFmtId="0" fontId="40" fillId="0" borderId="0" xfId="0" applyFont="1" applyAlignment="1">
      <alignment horizontal="center" vertical="center"/>
    </xf>
    <xf numFmtId="0" fontId="40" fillId="0" borderId="0" xfId="0" applyFont="1" applyAlignment="1">
      <alignment horizontal="left" vertical="center"/>
    </xf>
    <xf numFmtId="0" fontId="2" fillId="0" borderId="20" xfId="0" applyFont="1" applyBorder="1" applyAlignment="1">
      <alignment horizontal="center" vertical="center" shrinkToFit="1"/>
    </xf>
    <xf numFmtId="20" fontId="16" fillId="0" borderId="0" xfId="0" applyNumberFormat="1" applyFont="1" applyFill="1" applyBorder="1" applyAlignment="1">
      <alignment horizontal="center" vertical="top" wrapText="1"/>
    </xf>
    <xf numFmtId="0" fontId="16" fillId="0" borderId="16" xfId="0" applyFont="1" applyFill="1" applyBorder="1" applyAlignment="1">
      <alignment horizontal="left" vertical="top" shrinkToFit="1"/>
    </xf>
    <xf numFmtId="0" fontId="8" fillId="0" borderId="15" xfId="0" applyFont="1" applyFill="1" applyBorder="1" applyAlignment="1">
      <alignment vertical="top" wrapText="1"/>
    </xf>
    <xf numFmtId="0" fontId="16" fillId="0" borderId="15" xfId="0" applyFont="1" applyFill="1" applyBorder="1" applyAlignment="1">
      <alignment vertical="top" wrapText="1"/>
    </xf>
    <xf numFmtId="0" fontId="16" fillId="0" borderId="23" xfId="0" applyFont="1" applyFill="1" applyBorder="1" applyAlignment="1">
      <alignment vertical="top" wrapText="1"/>
    </xf>
    <xf numFmtId="0" fontId="8" fillId="0" borderId="15" xfId="0" applyFont="1" applyBorder="1" applyAlignment="1">
      <alignment horizontal="left" vertical="top" wrapText="1"/>
    </xf>
    <xf numFmtId="0" fontId="8" fillId="0" borderId="23" xfId="0" applyFont="1" applyBorder="1" applyAlignment="1">
      <alignment horizontal="left" vertical="top" wrapText="1"/>
    </xf>
    <xf numFmtId="0" fontId="8" fillId="0" borderId="15" xfId="0" applyFont="1" applyFill="1" applyBorder="1" applyAlignment="1">
      <alignment vertical="top" shrinkToFit="1"/>
    </xf>
    <xf numFmtId="0" fontId="16" fillId="0" borderId="0" xfId="0" applyFont="1" applyFill="1" applyBorder="1" applyAlignment="1">
      <alignment vertical="center"/>
    </xf>
    <xf numFmtId="0" fontId="12" fillId="0" borderId="17" xfId="0" applyFont="1" applyFill="1" applyBorder="1" applyAlignment="1">
      <alignment vertical="center"/>
    </xf>
    <xf numFmtId="0" fontId="16" fillId="0" borderId="0" xfId="0" applyFont="1" applyFill="1" applyBorder="1" applyAlignment="1">
      <alignment horizontal="left" vertical="top" wrapText="1" indent="1"/>
    </xf>
    <xf numFmtId="0" fontId="16" fillId="0" borderId="17" xfId="0" applyFont="1" applyFill="1" applyBorder="1" applyAlignment="1">
      <alignment horizontal="left" vertical="top" wrapText="1" indent="1"/>
    </xf>
    <xf numFmtId="0" fontId="10"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0" fillId="0" borderId="24"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Fill="1" applyBorder="1" applyAlignment="1">
      <alignment vertical="center"/>
    </xf>
    <xf numFmtId="0" fontId="0" fillId="0" borderId="33" xfId="0" applyFont="1" applyFill="1" applyBorder="1" applyAlignment="1">
      <alignment vertical="center"/>
    </xf>
    <xf numFmtId="0" fontId="0" fillId="0" borderId="34" xfId="0" applyFont="1" applyFill="1" applyBorder="1" applyAlignment="1">
      <alignment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35" xfId="0" applyFont="1" applyFill="1" applyBorder="1" applyAlignment="1">
      <alignment vertical="center" wrapText="1"/>
    </xf>
    <xf numFmtId="0" fontId="0" fillId="0" borderId="24" xfId="0" applyFont="1" applyFill="1" applyBorder="1" applyAlignment="1">
      <alignment vertical="center" wrapText="1"/>
    </xf>
    <xf numFmtId="0" fontId="0" fillId="0" borderId="36" xfId="0" applyFont="1" applyFill="1" applyBorder="1" applyAlignment="1">
      <alignment vertical="center"/>
    </xf>
    <xf numFmtId="0" fontId="39" fillId="0" borderId="0" xfId="0" applyFont="1" applyFill="1" applyBorder="1" applyAlignment="1">
      <alignment vertical="center"/>
    </xf>
    <xf numFmtId="0" fontId="0" fillId="0" borderId="37" xfId="0" applyFont="1" applyFill="1" applyBorder="1" applyAlignment="1">
      <alignment vertical="center" shrinkToFit="1"/>
    </xf>
    <xf numFmtId="0" fontId="0" fillId="3" borderId="32" xfId="0" applyFont="1" applyFill="1" applyBorder="1" applyAlignment="1">
      <alignment vertical="center"/>
    </xf>
    <xf numFmtId="0" fontId="0" fillId="0" borderId="38" xfId="0" applyFont="1" applyFill="1" applyBorder="1" applyAlignment="1">
      <alignment vertical="center"/>
    </xf>
    <xf numFmtId="0" fontId="50" fillId="0" borderId="19" xfId="0" applyFont="1" applyBorder="1" applyAlignment="1">
      <alignment horizontal="right"/>
    </xf>
    <xf numFmtId="0" fontId="0" fillId="4" borderId="18" xfId="0" applyFont="1" applyFill="1" applyBorder="1" applyAlignment="1">
      <alignment vertical="center"/>
    </xf>
    <xf numFmtId="0" fontId="0" fillId="4" borderId="9" xfId="0" applyFont="1" applyFill="1" applyBorder="1" applyAlignment="1">
      <alignment vertical="center"/>
    </xf>
    <xf numFmtId="0" fontId="50" fillId="3" borderId="24" xfId="0" applyFont="1" applyFill="1" applyBorder="1" applyAlignment="1">
      <alignment horizontal="center" vertical="center"/>
    </xf>
    <xf numFmtId="0" fontId="0" fillId="0" borderId="11" xfId="0" applyFont="1" applyFill="1" applyBorder="1" applyAlignment="1">
      <alignment vertical="center"/>
    </xf>
    <xf numFmtId="0" fontId="50" fillId="0" borderId="39" xfId="0" applyFont="1" applyBorder="1" applyAlignment="1">
      <alignment horizontal="right"/>
    </xf>
    <xf numFmtId="0" fontId="0" fillId="0" borderId="40" xfId="0" applyFont="1" applyFill="1" applyBorder="1" applyAlignment="1">
      <alignment/>
    </xf>
    <xf numFmtId="0" fontId="50" fillId="0" borderId="24" xfId="0" applyFont="1" applyFill="1" applyBorder="1" applyAlignment="1">
      <alignment horizontal="right" vertical="center"/>
    </xf>
    <xf numFmtId="0" fontId="0" fillId="0" borderId="39" xfId="0" applyFont="1" applyBorder="1" applyAlignment="1">
      <alignment vertical="center"/>
    </xf>
    <xf numFmtId="0" fontId="2" fillId="0" borderId="41" xfId="0" applyFont="1" applyBorder="1" applyAlignment="1">
      <alignment horizontal="center" vertical="center" shrinkToFit="1"/>
    </xf>
    <xf numFmtId="0" fontId="41" fillId="0" borderId="0" xfId="0" applyFont="1" applyBorder="1" applyAlignment="1">
      <alignment horizontal="center" vertical="center" shrinkToFit="1"/>
    </xf>
    <xf numFmtId="49" fontId="8" fillId="0" borderId="16" xfId="0" applyNumberFormat="1" applyFont="1" applyFill="1" applyBorder="1" applyAlignment="1">
      <alignment horizontal="right" vertical="top" wrapText="1"/>
    </xf>
    <xf numFmtId="0" fontId="8" fillId="0" borderId="0" xfId="0" applyFont="1" applyBorder="1" applyAlignment="1">
      <alignment horizontal="right" vertical="top" wrapText="1"/>
    </xf>
    <xf numFmtId="0" fontId="14" fillId="0" borderId="0" xfId="0" applyFont="1" applyFill="1" applyBorder="1" applyAlignment="1">
      <alignment vertical="center" wrapText="1"/>
    </xf>
    <xf numFmtId="20" fontId="14"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0" borderId="0" xfId="0" applyFont="1" applyFill="1" applyBorder="1" applyAlignment="1">
      <alignment horizontal="left" vertical="center" wrapText="1" indent="1"/>
    </xf>
    <xf numFmtId="0" fontId="14" fillId="0" borderId="0" xfId="0" applyFont="1" applyFill="1" applyBorder="1" applyAlignment="1">
      <alignment horizontal="center" vertical="center" wrapText="1"/>
    </xf>
    <xf numFmtId="0" fontId="12" fillId="0" borderId="0" xfId="0" applyFont="1" applyFill="1" applyBorder="1" applyAlignment="1">
      <alignment vertical="center"/>
    </xf>
    <xf numFmtId="0" fontId="0" fillId="0" borderId="0" xfId="0" applyFont="1" applyBorder="1" applyAlignment="1">
      <alignment vertical="center"/>
    </xf>
    <xf numFmtId="0" fontId="0" fillId="0" borderId="0" xfId="0" applyFont="1" applyAlignment="1">
      <alignment horizontal="left" vertical="center"/>
    </xf>
    <xf numFmtId="0" fontId="2" fillId="0" borderId="42" xfId="0" applyFont="1" applyBorder="1" applyAlignment="1">
      <alignment horizontal="center" vertical="center" shrinkToFit="1"/>
    </xf>
    <xf numFmtId="6" fontId="2" fillId="0" borderId="25" xfId="58" applyFont="1" applyBorder="1" applyAlignment="1">
      <alignment vertical="center" shrinkToFit="1"/>
    </xf>
    <xf numFmtId="6" fontId="2" fillId="0" borderId="25" xfId="58" applyFont="1" applyFill="1" applyBorder="1" applyAlignment="1">
      <alignment vertical="center" shrinkToFit="1"/>
    </xf>
    <xf numFmtId="6" fontId="2" fillId="0" borderId="20" xfId="58" applyFont="1" applyBorder="1" applyAlignment="1">
      <alignment vertical="center" shrinkToFit="1"/>
    </xf>
    <xf numFmtId="0" fontId="0" fillId="0" borderId="0" xfId="0" applyFont="1" applyBorder="1" applyAlignment="1">
      <alignment vertical="top" shrinkToFit="1"/>
    </xf>
    <xf numFmtId="49" fontId="8" fillId="0" borderId="18" xfId="0" applyNumberFormat="1" applyFont="1" applyFill="1" applyBorder="1" applyAlignment="1">
      <alignment horizontal="right" vertical="top" wrapText="1"/>
    </xf>
    <xf numFmtId="0" fontId="0" fillId="0" borderId="40" xfId="0" applyFont="1" applyFill="1" applyBorder="1" applyAlignment="1">
      <alignment vertical="center" shrinkToFit="1"/>
    </xf>
    <xf numFmtId="0" fontId="14" fillId="0" borderId="0" xfId="0" applyFont="1" applyFill="1" applyBorder="1" applyAlignment="1">
      <alignment horizontal="center" vertical="center" shrinkToFit="1"/>
    </xf>
    <xf numFmtId="0" fontId="7" fillId="0" borderId="36" xfId="0" applyFont="1" applyBorder="1" applyAlignment="1">
      <alignment horizontal="center" vertical="center" shrinkToFit="1"/>
    </xf>
    <xf numFmtId="0" fontId="16" fillId="0" borderId="0" xfId="0" applyFont="1" applyBorder="1" applyAlignment="1">
      <alignment vertical="top" wrapText="1"/>
    </xf>
    <xf numFmtId="0" fontId="8" fillId="0" borderId="0" xfId="0" applyFont="1" applyBorder="1" applyAlignment="1">
      <alignment horizontal="left" vertical="top" shrinkToFit="1"/>
    </xf>
    <xf numFmtId="0" fontId="0" fillId="3" borderId="40" xfId="0" applyFont="1" applyFill="1" applyBorder="1" applyAlignment="1">
      <alignment horizontal="center" vertical="center"/>
    </xf>
    <xf numFmtId="0" fontId="2" fillId="3" borderId="43" xfId="0" applyFont="1" applyFill="1" applyBorder="1" applyAlignment="1">
      <alignment horizontal="center" vertical="center" shrinkToFit="1"/>
    </xf>
    <xf numFmtId="0" fontId="2" fillId="0" borderId="29"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16" fillId="0" borderId="0" xfId="0" applyNumberFormat="1" applyFont="1" applyBorder="1" applyAlignment="1">
      <alignment horizontal="center" vertical="center" wrapText="1"/>
    </xf>
    <xf numFmtId="49" fontId="16" fillId="0" borderId="0" xfId="0" applyNumberFormat="1" applyFont="1" applyBorder="1" applyAlignment="1">
      <alignment horizontal="center" vertical="center" wrapText="1"/>
    </xf>
    <xf numFmtId="0" fontId="0" fillId="0" borderId="43" xfId="0" applyFont="1" applyBorder="1" applyAlignment="1">
      <alignment horizontal="center" vertical="center"/>
    </xf>
    <xf numFmtId="0" fontId="0" fillId="0" borderId="25" xfId="0" applyFont="1" applyBorder="1" applyAlignment="1">
      <alignment horizontal="center" vertical="center"/>
    </xf>
    <xf numFmtId="0" fontId="0" fillId="0" borderId="19" xfId="0" applyFont="1" applyBorder="1" applyAlignment="1">
      <alignment horizontal="center" vertical="center"/>
    </xf>
    <xf numFmtId="0" fontId="0" fillId="0" borderId="0" xfId="0" applyFont="1" applyFill="1" applyBorder="1" applyAlignment="1">
      <alignment vertical="center" shrinkToFit="1"/>
    </xf>
    <xf numFmtId="0" fontId="0" fillId="0" borderId="40" xfId="0" applyFont="1" applyFill="1" applyBorder="1" applyAlignment="1">
      <alignment horizontal="center" vertical="center"/>
    </xf>
    <xf numFmtId="0" fontId="0" fillId="0" borderId="40" xfId="0" applyFill="1" applyBorder="1" applyAlignment="1">
      <alignment horizontal="center" vertical="center"/>
    </xf>
    <xf numFmtId="6" fontId="2" fillId="0" borderId="0" xfId="0" applyNumberFormat="1" applyFont="1" applyFill="1" applyBorder="1" applyAlignment="1">
      <alignment vertical="center" shrinkToFit="1"/>
    </xf>
    <xf numFmtId="0" fontId="2" fillId="3" borderId="0" xfId="0" applyNumberFormat="1" applyFont="1" applyFill="1" applyBorder="1" applyAlignment="1">
      <alignment vertical="center" shrinkToFit="1"/>
    </xf>
    <xf numFmtId="6" fontId="0" fillId="0" borderId="13" xfId="58" applyFont="1" applyFill="1" applyBorder="1" applyAlignment="1">
      <alignment vertical="center"/>
    </xf>
    <xf numFmtId="38" fontId="0" fillId="0" borderId="13" xfId="0" applyNumberFormat="1" applyFont="1" applyFill="1" applyBorder="1" applyAlignment="1">
      <alignment vertical="center" shrinkToFit="1"/>
    </xf>
    <xf numFmtId="0" fontId="60" fillId="0" borderId="0" xfId="0" applyFont="1" applyBorder="1" applyAlignment="1">
      <alignment horizontal="center" vertical="center"/>
    </xf>
    <xf numFmtId="0" fontId="39" fillId="0" borderId="0" xfId="0" applyFont="1" applyBorder="1" applyAlignment="1">
      <alignment horizontal="center" vertical="center"/>
    </xf>
    <xf numFmtId="0" fontId="39" fillId="0" borderId="25" xfId="0" applyFont="1" applyBorder="1" applyAlignment="1">
      <alignment horizontal="center" vertical="center"/>
    </xf>
    <xf numFmtId="0" fontId="0" fillId="0" borderId="25" xfId="0" applyFont="1" applyBorder="1" applyAlignment="1">
      <alignment horizontal="left" vertical="center"/>
    </xf>
    <xf numFmtId="0" fontId="39" fillId="0" borderId="22" xfId="0" applyFont="1" applyBorder="1" applyAlignment="1">
      <alignment horizontal="center" vertical="center"/>
    </xf>
    <xf numFmtId="0" fontId="39" fillId="0" borderId="0" xfId="0" applyFont="1" applyBorder="1" applyAlignment="1">
      <alignment horizontal="left" vertical="center"/>
    </xf>
    <xf numFmtId="0" fontId="39" fillId="0" borderId="44" xfId="0" applyFont="1" applyBorder="1" applyAlignment="1">
      <alignment horizontal="center" vertical="center"/>
    </xf>
    <xf numFmtId="0" fontId="39" fillId="0" borderId="45" xfId="0" applyFont="1" applyBorder="1" applyAlignment="1">
      <alignment horizontal="center" vertical="center"/>
    </xf>
    <xf numFmtId="0" fontId="39" fillId="0" borderId="12" xfId="0" applyFont="1" applyBorder="1" applyAlignment="1">
      <alignment horizontal="center" vertical="center" shrinkToFit="1"/>
    </xf>
    <xf numFmtId="0" fontId="0" fillId="0" borderId="44" xfId="0" applyFont="1" applyBorder="1" applyAlignment="1">
      <alignment horizontal="left" vertical="center"/>
    </xf>
    <xf numFmtId="0" fontId="39" fillId="0" borderId="46" xfId="0" applyFont="1" applyBorder="1" applyAlignment="1">
      <alignment horizontal="center" vertical="center"/>
    </xf>
    <xf numFmtId="0" fontId="39" fillId="0" borderId="41" xfId="0" applyFont="1" applyBorder="1" applyAlignment="1">
      <alignment horizontal="center" vertical="center"/>
    </xf>
    <xf numFmtId="0" fontId="39" fillId="0" borderId="47" xfId="0" applyFont="1" applyBorder="1" applyAlignment="1">
      <alignment horizontal="center" vertical="center"/>
    </xf>
    <xf numFmtId="0" fontId="0" fillId="0" borderId="22" xfId="0" applyFont="1" applyBorder="1" applyAlignment="1">
      <alignment horizontal="center" vertical="center"/>
    </xf>
    <xf numFmtId="0" fontId="0" fillId="0" borderId="46" xfId="0" applyFont="1" applyBorder="1" applyAlignment="1">
      <alignment horizontal="left" vertical="center"/>
    </xf>
    <xf numFmtId="0" fontId="2" fillId="0" borderId="25" xfId="0" applyFont="1" applyBorder="1" applyAlignment="1">
      <alignment horizontal="center" vertical="center"/>
    </xf>
    <xf numFmtId="0" fontId="2" fillId="0" borderId="25" xfId="0" applyFont="1" applyBorder="1" applyAlignment="1">
      <alignment horizontal="center" vertical="center"/>
    </xf>
    <xf numFmtId="0" fontId="2" fillId="0" borderId="33" xfId="0" applyFont="1" applyBorder="1" applyAlignment="1">
      <alignment horizontal="center" vertical="center"/>
    </xf>
    <xf numFmtId="0" fontId="53" fillId="0" borderId="0" xfId="0" applyFont="1" applyBorder="1" applyAlignment="1">
      <alignment horizontal="left" vertical="center"/>
    </xf>
    <xf numFmtId="0" fontId="0" fillId="3" borderId="13" xfId="0" applyFont="1" applyFill="1" applyBorder="1" applyAlignment="1">
      <alignment shrinkToFit="1"/>
    </xf>
    <xf numFmtId="0" fontId="0" fillId="3" borderId="43" xfId="0" applyFont="1" applyFill="1" applyBorder="1" applyAlignment="1">
      <alignment horizontal="right"/>
    </xf>
    <xf numFmtId="0" fontId="0" fillId="3" borderId="48" xfId="0" applyFont="1" applyFill="1" applyBorder="1" applyAlignment="1">
      <alignment vertical="center"/>
    </xf>
    <xf numFmtId="0" fontId="2" fillId="0" borderId="49" xfId="0" applyFont="1" applyBorder="1" applyAlignment="1">
      <alignment vertical="center" shrinkToFit="1"/>
    </xf>
    <xf numFmtId="6" fontId="0" fillId="0" borderId="0" xfId="0" applyNumberFormat="1" applyFont="1" applyBorder="1" applyAlignment="1">
      <alignment horizontal="center" vertical="center" wrapText="1"/>
    </xf>
    <xf numFmtId="0" fontId="0" fillId="0" borderId="0" xfId="0" applyFont="1" applyBorder="1" applyAlignment="1">
      <alignment horizontal="center" vertical="center"/>
    </xf>
    <xf numFmtId="0" fontId="40" fillId="0" borderId="0" xfId="0" applyFont="1" applyBorder="1" applyAlignment="1">
      <alignment horizontal="center" vertical="center" shrinkToFit="1"/>
    </xf>
    <xf numFmtId="0" fontId="43" fillId="0" borderId="0" xfId="0" applyFont="1" applyBorder="1" applyAlignment="1">
      <alignment vertical="center"/>
    </xf>
    <xf numFmtId="0" fontId="0" fillId="0" borderId="0" xfId="0" applyFont="1" applyBorder="1" applyAlignment="1">
      <alignment horizontal="center" vertical="center" wrapText="1"/>
    </xf>
    <xf numFmtId="0" fontId="40" fillId="0" borderId="0" xfId="0" applyFont="1" applyBorder="1" applyAlignment="1">
      <alignment horizontal="center" vertical="center"/>
    </xf>
    <xf numFmtId="6" fontId="0" fillId="0" borderId="0" xfId="0" applyNumberFormat="1" applyFont="1" applyBorder="1" applyAlignment="1">
      <alignment horizontal="center" vertical="center"/>
    </xf>
    <xf numFmtId="0" fontId="0" fillId="0" borderId="0" xfId="0" applyFont="1" applyBorder="1" applyAlignment="1">
      <alignment horizontal="center" vertical="center" wrapText="1" shrinkToFit="1"/>
    </xf>
    <xf numFmtId="0" fontId="0" fillId="0" borderId="0" xfId="0" applyFont="1" applyBorder="1" applyAlignment="1">
      <alignment horizontal="center" vertical="center" shrinkToFit="1"/>
    </xf>
    <xf numFmtId="0" fontId="40" fillId="0" borderId="0" xfId="0" applyFont="1" applyFill="1" applyBorder="1" applyAlignment="1">
      <alignment horizontal="center" vertical="center" wrapText="1"/>
    </xf>
    <xf numFmtId="0" fontId="39" fillId="0" borderId="29" xfId="0" applyFont="1" applyBorder="1" applyAlignment="1">
      <alignment horizontal="center" vertical="center"/>
    </xf>
    <xf numFmtId="0" fontId="39" fillId="0" borderId="50" xfId="0" applyFont="1" applyBorder="1" applyAlignment="1">
      <alignment horizontal="center" vertical="center"/>
    </xf>
    <xf numFmtId="0" fontId="50" fillId="0" borderId="12" xfId="0" applyFont="1" applyBorder="1" applyAlignment="1">
      <alignment horizontal="center" vertical="center"/>
    </xf>
    <xf numFmtId="0" fontId="2" fillId="0" borderId="22" xfId="0" applyFont="1" applyBorder="1" applyAlignment="1">
      <alignment horizontal="center" vertical="center"/>
    </xf>
    <xf numFmtId="0" fontId="2" fillId="0" borderId="22" xfId="0" applyFont="1" applyBorder="1" applyAlignment="1">
      <alignment horizontal="center" vertical="center"/>
    </xf>
    <xf numFmtId="0" fontId="2" fillId="0" borderId="47" xfId="0" applyFont="1" applyBorder="1" applyAlignment="1">
      <alignment horizontal="center" vertical="center"/>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39" fillId="0" borderId="30" xfId="0" applyFont="1" applyBorder="1" applyAlignment="1">
      <alignment horizontal="center" vertical="center"/>
    </xf>
    <xf numFmtId="0" fontId="39" fillId="0" borderId="35" xfId="0" applyFont="1" applyBorder="1" applyAlignment="1">
      <alignment horizontal="center" vertical="center"/>
    </xf>
    <xf numFmtId="0" fontId="63" fillId="16" borderId="25" xfId="0" applyFont="1" applyFill="1" applyBorder="1" applyAlignment="1">
      <alignment horizontal="center" vertical="center"/>
    </xf>
    <xf numFmtId="0" fontId="63" fillId="16" borderId="49" xfId="0" applyFont="1" applyFill="1" applyBorder="1" applyAlignment="1">
      <alignment horizontal="center" vertical="center" shrinkToFit="1"/>
    </xf>
    <xf numFmtId="0" fontId="63" fillId="16" borderId="54" xfId="0" applyFont="1" applyFill="1" applyBorder="1" applyAlignment="1">
      <alignment horizontal="center" vertical="center" shrinkToFit="1"/>
    </xf>
    <xf numFmtId="0" fontId="63" fillId="16" borderId="41" xfId="0" applyFont="1" applyFill="1" applyBorder="1" applyAlignment="1">
      <alignment horizontal="center" vertical="center"/>
    </xf>
    <xf numFmtId="0" fontId="0" fillId="0" borderId="40" xfId="0" applyFont="1" applyFill="1" applyBorder="1" applyAlignment="1" quotePrefix="1">
      <alignment horizontal="center" vertical="center"/>
    </xf>
    <xf numFmtId="0" fontId="9" fillId="0" borderId="0" xfId="0" applyFont="1" applyBorder="1" applyAlignment="1">
      <alignment vertical="center"/>
    </xf>
    <xf numFmtId="0" fontId="9" fillId="0" borderId="9" xfId="0" applyFont="1" applyBorder="1" applyAlignment="1">
      <alignment vertical="center"/>
    </xf>
    <xf numFmtId="0" fontId="2" fillId="0" borderId="25" xfId="0" applyFont="1" applyBorder="1" applyAlignment="1">
      <alignment vertical="center" shrinkToFit="1"/>
    </xf>
    <xf numFmtId="0" fontId="3" fillId="0" borderId="25" xfId="0" applyFont="1" applyBorder="1" applyAlignment="1">
      <alignment horizontal="center" vertical="center" shrinkToFit="1"/>
    </xf>
    <xf numFmtId="0" fontId="14" fillId="0" borderId="0" xfId="0" applyFont="1" applyFill="1" applyBorder="1" applyAlignment="1">
      <alignment horizontal="center" vertical="center" shrinkToFit="1"/>
    </xf>
    <xf numFmtId="20" fontId="12" fillId="0" borderId="0" xfId="0" applyNumberFormat="1" applyFont="1" applyFill="1" applyBorder="1" applyAlignment="1">
      <alignment horizontal="center" vertical="center" shrinkToFit="1"/>
    </xf>
    <xf numFmtId="0" fontId="51" fillId="0" borderId="0" xfId="0" applyFont="1" applyBorder="1" applyAlignment="1">
      <alignment horizontal="center" wrapText="1"/>
    </xf>
    <xf numFmtId="0" fontId="51" fillId="0" borderId="0" xfId="0" applyFont="1" applyBorder="1" applyAlignment="1">
      <alignment horizontal="center" vertical="center" wrapText="1"/>
    </xf>
    <xf numFmtId="0" fontId="17" fillId="0" borderId="17" xfId="0" applyFont="1" applyFill="1" applyBorder="1" applyAlignment="1">
      <alignment vertical="top" wrapText="1"/>
    </xf>
    <xf numFmtId="0" fontId="16" fillId="0" borderId="0" xfId="0" applyFont="1" applyFill="1" applyBorder="1" applyAlignment="1">
      <alignment horizontal="left" vertical="top" wrapText="1"/>
    </xf>
    <xf numFmtId="0" fontId="16" fillId="0" borderId="17" xfId="0" applyFont="1" applyFill="1" applyBorder="1" applyAlignment="1">
      <alignment horizontal="left" vertical="top" wrapText="1"/>
    </xf>
    <xf numFmtId="0" fontId="16" fillId="0" borderId="15" xfId="0" applyFont="1" applyBorder="1" applyAlignment="1">
      <alignment vertical="top" wrapText="1"/>
    </xf>
    <xf numFmtId="0" fontId="16" fillId="0" borderId="23" xfId="0" applyFont="1" applyBorder="1" applyAlignment="1">
      <alignment vertical="top" wrapText="1"/>
    </xf>
    <xf numFmtId="0" fontId="16" fillId="0" borderId="0" xfId="0" applyFont="1" applyBorder="1" applyAlignment="1">
      <alignment horizontal="left" vertical="top" wrapText="1" shrinkToFit="1"/>
    </xf>
    <xf numFmtId="0" fontId="16" fillId="0" borderId="17" xfId="0" applyFont="1" applyBorder="1" applyAlignment="1">
      <alignment horizontal="left" vertical="top" wrapText="1" shrinkToFit="1"/>
    </xf>
    <xf numFmtId="0" fontId="13" fillId="0" borderId="0" xfId="0" applyFont="1" applyBorder="1" applyAlignment="1">
      <alignment vertical="center" wrapText="1"/>
    </xf>
    <xf numFmtId="0" fontId="12" fillId="0" borderId="0" xfId="0" applyFont="1" applyBorder="1" applyAlignment="1">
      <alignment vertical="top" wrapText="1"/>
    </xf>
    <xf numFmtId="49" fontId="14" fillId="0" borderId="9" xfId="0" applyNumberFormat="1" applyFont="1" applyBorder="1" applyAlignment="1">
      <alignment horizontal="left" vertical="center" wrapText="1"/>
    </xf>
    <xf numFmtId="0" fontId="16" fillId="0" borderId="0" xfId="0" applyFont="1" applyBorder="1" applyAlignment="1">
      <alignment vertical="top" shrinkToFit="1"/>
    </xf>
    <xf numFmtId="0" fontId="16" fillId="0" borderId="17" xfId="0" applyFont="1" applyBorder="1" applyAlignment="1">
      <alignment vertical="top" shrinkToFit="1"/>
    </xf>
    <xf numFmtId="20" fontId="14" fillId="0" borderId="0" xfId="0" applyNumberFormat="1" applyFont="1" applyFill="1" applyBorder="1" applyAlignment="1">
      <alignment horizontal="center" vertical="center" shrinkToFit="1"/>
    </xf>
    <xf numFmtId="0" fontId="16" fillId="0" borderId="0" xfId="0" applyFont="1" applyFill="1" applyBorder="1" applyAlignment="1">
      <alignment vertical="top" wrapText="1"/>
    </xf>
    <xf numFmtId="0" fontId="16" fillId="0" borderId="17" xfId="0" applyFont="1" applyFill="1" applyBorder="1" applyAlignment="1">
      <alignment vertical="top" wrapText="1"/>
    </xf>
    <xf numFmtId="0" fontId="17" fillId="0" borderId="0" xfId="0" applyFont="1" applyFill="1" applyBorder="1" applyAlignment="1">
      <alignment vertical="top" wrapText="1"/>
    </xf>
    <xf numFmtId="0" fontId="16" fillId="0" borderId="9" xfId="0" applyFont="1" applyFill="1" applyBorder="1" applyAlignment="1">
      <alignment horizontal="left" vertical="top" wrapText="1"/>
    </xf>
    <xf numFmtId="0" fontId="16" fillId="0" borderId="19" xfId="0" applyFont="1" applyFill="1" applyBorder="1" applyAlignment="1">
      <alignment horizontal="left" vertical="top" wrapText="1"/>
    </xf>
    <xf numFmtId="0" fontId="16" fillId="0" borderId="0" xfId="0" applyFont="1" applyBorder="1" applyAlignment="1">
      <alignment vertical="top" wrapText="1"/>
    </xf>
    <xf numFmtId="0" fontId="16" fillId="0" borderId="17" xfId="0" applyFont="1" applyBorder="1" applyAlignment="1">
      <alignment vertical="top" wrapText="1"/>
    </xf>
    <xf numFmtId="0" fontId="16" fillId="0" borderId="0" xfId="0" applyFont="1" applyFill="1" applyBorder="1" applyAlignment="1">
      <alignment horizontal="left" vertical="center" shrinkToFit="1"/>
    </xf>
    <xf numFmtId="0" fontId="16" fillId="0" borderId="17" xfId="0" applyFont="1" applyFill="1" applyBorder="1" applyAlignment="1">
      <alignment horizontal="left" vertical="center" shrinkToFit="1"/>
    </xf>
    <xf numFmtId="0" fontId="16" fillId="0" borderId="0" xfId="0" applyFont="1" applyFill="1" applyBorder="1" applyAlignment="1">
      <alignment horizontal="center" vertical="center" shrinkToFit="1"/>
    </xf>
    <xf numFmtId="0" fontId="16" fillId="0" borderId="17" xfId="0" applyFont="1" applyFill="1" applyBorder="1" applyAlignment="1">
      <alignment horizontal="center" vertical="center" shrinkToFit="1"/>
    </xf>
    <xf numFmtId="0" fontId="16" fillId="0" borderId="15" xfId="0" applyFont="1" applyFill="1" applyBorder="1" applyAlignment="1">
      <alignment horizontal="left" vertical="top" wrapText="1"/>
    </xf>
    <xf numFmtId="0" fontId="16" fillId="0" borderId="23" xfId="0" applyFont="1" applyFill="1" applyBorder="1" applyAlignment="1">
      <alignment horizontal="left" vertical="top" wrapText="1"/>
    </xf>
    <xf numFmtId="6" fontId="16" fillId="0" borderId="9" xfId="0" applyNumberFormat="1" applyFont="1" applyBorder="1" applyAlignment="1">
      <alignment horizontal="left" vertical="top" wrapText="1"/>
    </xf>
    <xf numFmtId="6" fontId="16" fillId="0" borderId="0" xfId="0" applyNumberFormat="1" applyFont="1" applyBorder="1" applyAlignment="1">
      <alignment horizontal="left" vertical="top" wrapText="1"/>
    </xf>
    <xf numFmtId="0" fontId="16" fillId="0" borderId="13" xfId="0" applyFont="1" applyBorder="1" applyAlignment="1">
      <alignment horizontal="left" vertical="top" wrapText="1"/>
    </xf>
    <xf numFmtId="0" fontId="16" fillId="0" borderId="43" xfId="0" applyFont="1" applyBorder="1" applyAlignment="1">
      <alignment horizontal="left" vertical="top" wrapText="1"/>
    </xf>
    <xf numFmtId="184" fontId="16" fillId="0" borderId="17" xfId="0" applyNumberFormat="1" applyFont="1" applyBorder="1" applyAlignment="1">
      <alignment horizontal="left" vertical="top" wrapText="1"/>
    </xf>
    <xf numFmtId="0" fontId="8" fillId="0" borderId="15" xfId="0" applyFont="1" applyFill="1" applyBorder="1" applyAlignment="1">
      <alignment horizontal="left" vertical="center" shrinkToFit="1"/>
    </xf>
    <xf numFmtId="0" fontId="8" fillId="0" borderId="23" xfId="0" applyFont="1" applyFill="1" applyBorder="1" applyAlignment="1">
      <alignment horizontal="left" vertical="center" shrinkToFit="1"/>
    </xf>
    <xf numFmtId="184" fontId="16" fillId="0" borderId="0" xfId="0" applyNumberFormat="1" applyFont="1" applyBorder="1" applyAlignment="1">
      <alignment horizontal="left" vertical="top" wrapText="1"/>
    </xf>
    <xf numFmtId="0" fontId="16" fillId="0" borderId="0" xfId="0" applyFont="1" applyBorder="1" applyAlignment="1">
      <alignment horizontal="left" vertical="top" wrapText="1"/>
    </xf>
    <xf numFmtId="0" fontId="16" fillId="0" borderId="23" xfId="0" applyFont="1" applyBorder="1" applyAlignment="1">
      <alignment horizontal="left" vertical="top" wrapText="1"/>
    </xf>
    <xf numFmtId="0" fontId="16" fillId="0" borderId="9" xfId="0" applyFont="1" applyBorder="1" applyAlignment="1">
      <alignment horizontal="left" vertical="top" wrapText="1"/>
    </xf>
    <xf numFmtId="0" fontId="16" fillId="0" borderId="19" xfId="0" applyFont="1" applyBorder="1" applyAlignment="1">
      <alignment horizontal="left" vertical="top" wrapText="1"/>
    </xf>
    <xf numFmtId="0" fontId="54" fillId="0" borderId="0" xfId="0" applyFont="1" applyBorder="1" applyAlignment="1">
      <alignment horizontal="center" vertical="center" shrinkToFit="1"/>
    </xf>
    <xf numFmtId="6" fontId="8" fillId="0" borderId="0" xfId="0" applyNumberFormat="1" applyFont="1" applyBorder="1" applyAlignment="1">
      <alignment horizontal="left" vertical="top" wrapText="1"/>
    </xf>
    <xf numFmtId="0" fontId="8" fillId="0" borderId="17" xfId="0" applyFont="1" applyBorder="1" applyAlignment="1">
      <alignment horizontal="left" vertical="top" wrapText="1"/>
    </xf>
    <xf numFmtId="0" fontId="16" fillId="0" borderId="0" xfId="0" applyFont="1" applyBorder="1" applyAlignment="1">
      <alignment horizontal="left" vertical="top" wrapText="1"/>
    </xf>
    <xf numFmtId="0" fontId="16" fillId="0" borderId="17" xfId="0" applyFont="1" applyBorder="1" applyAlignment="1">
      <alignment horizontal="left" vertical="top" wrapText="1"/>
    </xf>
    <xf numFmtId="20" fontId="16" fillId="0" borderId="0" xfId="0" applyNumberFormat="1" applyFont="1" applyFill="1" applyBorder="1" applyAlignment="1">
      <alignment horizontal="left" vertical="top" wrapText="1"/>
    </xf>
    <xf numFmtId="20" fontId="16" fillId="0" borderId="17" xfId="0" applyNumberFormat="1" applyFont="1" applyFill="1" applyBorder="1" applyAlignment="1">
      <alignment horizontal="left" vertical="top" wrapText="1"/>
    </xf>
    <xf numFmtId="0" fontId="8" fillId="0" borderId="0" xfId="0" applyFont="1" applyBorder="1" applyAlignment="1">
      <alignment horizontal="left" vertical="top" wrapText="1"/>
    </xf>
    <xf numFmtId="0" fontId="16" fillId="0" borderId="15" xfId="0" applyFont="1" applyBorder="1" applyAlignment="1">
      <alignment horizontal="left" vertical="top" wrapText="1"/>
    </xf>
    <xf numFmtId="0" fontId="8" fillId="0" borderId="15"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12" fillId="0" borderId="0" xfId="0" applyFont="1" applyBorder="1" applyAlignment="1">
      <alignment vertical="center" wrapText="1"/>
    </xf>
    <xf numFmtId="0" fontId="14" fillId="0" borderId="0" xfId="0" applyFont="1" applyBorder="1" applyAlignment="1">
      <alignment vertical="center" wrapText="1"/>
    </xf>
    <xf numFmtId="0" fontId="13" fillId="0" borderId="0" xfId="0" applyFont="1" applyFill="1" applyBorder="1" applyAlignment="1">
      <alignment horizontal="center" vertical="center" shrinkToFit="1"/>
    </xf>
    <xf numFmtId="0" fontId="13" fillId="0" borderId="0" xfId="0" applyFont="1" applyBorder="1" applyAlignment="1">
      <alignment horizontal="left" vertical="center" shrinkToFit="1"/>
    </xf>
    <xf numFmtId="0" fontId="61" fillId="0" borderId="0" xfId="0" applyFont="1" applyBorder="1" applyAlignment="1">
      <alignment horizontal="center" vertical="center"/>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18" xfId="0" applyFont="1" applyBorder="1" applyAlignment="1">
      <alignment horizontal="center" vertical="center"/>
    </xf>
    <xf numFmtId="0" fontId="0" fillId="0" borderId="9"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9" xfId="0" applyFont="1" applyBorder="1" applyAlignment="1">
      <alignment horizontal="center" vertical="center"/>
    </xf>
    <xf numFmtId="0" fontId="0" fillId="0" borderId="13" xfId="0" applyFont="1" applyBorder="1" applyAlignment="1">
      <alignment horizontal="center" vertical="center"/>
    </xf>
    <xf numFmtId="0" fontId="0" fillId="0" borderId="43" xfId="0" applyFont="1" applyBorder="1" applyAlignment="1">
      <alignment horizontal="center" vertical="center"/>
    </xf>
    <xf numFmtId="6" fontId="0" fillId="0" borderId="25" xfId="0" applyNumberFormat="1" applyFont="1" applyBorder="1" applyAlignment="1">
      <alignment horizontal="center" vertical="center" wrapText="1"/>
    </xf>
    <xf numFmtId="6" fontId="0" fillId="0" borderId="16" xfId="0" applyNumberFormat="1" applyFont="1" applyBorder="1" applyAlignment="1">
      <alignment horizontal="center" vertical="center" wrapText="1"/>
    </xf>
    <xf numFmtId="6" fontId="0" fillId="0" borderId="0" xfId="0" applyNumberFormat="1" applyFont="1" applyBorder="1" applyAlignment="1">
      <alignment horizontal="center" vertical="center" wrapText="1"/>
    </xf>
    <xf numFmtId="6" fontId="0" fillId="0" borderId="17" xfId="0" applyNumberFormat="1" applyFont="1" applyBorder="1" applyAlignment="1">
      <alignment horizontal="center" vertical="center" wrapText="1"/>
    </xf>
    <xf numFmtId="0" fontId="39" fillId="0" borderId="55" xfId="0" applyFont="1" applyBorder="1" applyAlignment="1">
      <alignment horizontal="left" vertical="center"/>
    </xf>
    <xf numFmtId="0" fontId="39" fillId="0" borderId="37" xfId="0" applyFont="1" applyBorder="1" applyAlignment="1">
      <alignment horizontal="left" vertical="center"/>
    </xf>
    <xf numFmtId="0" fontId="39" fillId="0" borderId="56" xfId="0" applyFont="1" applyBorder="1" applyAlignment="1">
      <alignment horizontal="left" vertical="center"/>
    </xf>
    <xf numFmtId="0" fontId="0" fillId="0" borderId="14" xfId="0" applyFont="1" applyBorder="1" applyAlignment="1">
      <alignment horizontal="center" vertical="center" shrinkToFit="1"/>
    </xf>
    <xf numFmtId="0" fontId="0" fillId="0" borderId="15" xfId="0" applyFont="1" applyBorder="1" applyAlignment="1">
      <alignment horizontal="center" vertical="center" shrinkToFit="1"/>
    </xf>
    <xf numFmtId="0" fontId="0" fillId="0" borderId="23" xfId="0" applyFont="1" applyBorder="1" applyAlignment="1">
      <alignment horizontal="center" vertical="center" shrinkToFit="1"/>
    </xf>
    <xf numFmtId="0" fontId="39" fillId="0" borderId="55" xfId="0" applyFont="1" applyBorder="1" applyAlignment="1">
      <alignment horizontal="center" vertical="center"/>
    </xf>
    <xf numFmtId="0" fontId="39" fillId="0" borderId="37" xfId="0" applyFont="1" applyBorder="1" applyAlignment="1">
      <alignment horizontal="center" vertical="center"/>
    </xf>
    <xf numFmtId="0" fontId="39" fillId="0" borderId="56" xfId="0" applyFont="1" applyBorder="1" applyAlignment="1">
      <alignment horizontal="center" vertical="center"/>
    </xf>
    <xf numFmtId="49" fontId="0" fillId="0" borderId="20" xfId="0" applyNumberFormat="1" applyFont="1" applyBorder="1" applyAlignment="1">
      <alignment horizontal="center" vertical="center" wrapText="1" shrinkToFit="1"/>
    </xf>
    <xf numFmtId="49" fontId="0" fillId="0" borderId="22" xfId="0" applyNumberFormat="1" applyFont="1" applyBorder="1" applyAlignment="1">
      <alignment horizontal="center" vertical="center" wrapText="1" shrinkToFit="1"/>
    </xf>
    <xf numFmtId="6" fontId="0" fillId="0" borderId="29" xfId="0" applyNumberFormat="1" applyFont="1" applyBorder="1" applyAlignment="1">
      <alignment horizontal="center" vertical="center"/>
    </xf>
    <xf numFmtId="6" fontId="0" fillId="0" borderId="13" xfId="0" applyNumberFormat="1" applyFont="1" applyBorder="1" applyAlignment="1">
      <alignment horizontal="center" vertical="center"/>
    </xf>
    <xf numFmtId="6" fontId="0" fillId="0" borderId="43" xfId="0" applyNumberFormat="1" applyFont="1" applyBorder="1" applyAlignment="1">
      <alignment horizontal="center" vertical="center"/>
    </xf>
    <xf numFmtId="0" fontId="40" fillId="0" borderId="16"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7" xfId="0" applyFont="1" applyFill="1" applyBorder="1" applyAlignment="1">
      <alignment horizontal="center" vertical="center" wrapText="1"/>
    </xf>
    <xf numFmtId="6" fontId="0" fillId="0" borderId="25" xfId="0" applyNumberFormat="1" applyFont="1" applyBorder="1" applyAlignment="1">
      <alignment horizontal="center" vertical="center"/>
    </xf>
    <xf numFmtId="49" fontId="0" fillId="0" borderId="20" xfId="0" applyNumberFormat="1" applyFont="1" applyBorder="1" applyAlignment="1">
      <alignment horizontal="center" vertical="center" shrinkToFit="1"/>
    </xf>
    <xf numFmtId="49" fontId="0" fillId="0" borderId="21" xfId="0" applyNumberFormat="1" applyFont="1" applyBorder="1" applyAlignment="1">
      <alignment horizontal="center" vertical="center" shrinkToFit="1"/>
    </xf>
    <xf numFmtId="49" fontId="0" fillId="0" borderId="22" xfId="0" applyNumberFormat="1" applyFont="1" applyBorder="1" applyAlignment="1">
      <alignment horizontal="center" vertical="center" shrinkToFit="1"/>
    </xf>
    <xf numFmtId="0" fontId="50" fillId="0" borderId="0" xfId="0" applyFont="1" applyBorder="1" applyAlignment="1">
      <alignment horizontal="right" vertical="center" textRotation="255"/>
    </xf>
    <xf numFmtId="0" fontId="11"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0" fillId="0" borderId="25" xfId="0" applyFont="1" applyBorder="1" applyAlignment="1">
      <alignment horizontal="center" vertical="center" wrapText="1"/>
    </xf>
    <xf numFmtId="0" fontId="40" fillId="0" borderId="29" xfId="0" applyFont="1" applyBorder="1" applyAlignment="1">
      <alignment horizontal="center" vertical="center"/>
    </xf>
    <xf numFmtId="0" fontId="40" fillId="0" borderId="13" xfId="0" applyFont="1" applyBorder="1" applyAlignment="1">
      <alignment horizontal="center" vertical="center"/>
    </xf>
    <xf numFmtId="0" fontId="40" fillId="0" borderId="43" xfId="0" applyFont="1" applyBorder="1" applyAlignment="1">
      <alignment horizontal="center" vertical="center"/>
    </xf>
    <xf numFmtId="49" fontId="40" fillId="0" borderId="25" xfId="0" applyNumberFormat="1" applyFont="1" applyBorder="1" applyAlignment="1">
      <alignment horizontal="center" vertical="center" shrinkToFit="1"/>
    </xf>
    <xf numFmtId="0" fontId="39" fillId="0" borderId="52" xfId="0" applyFont="1" applyBorder="1" applyAlignment="1">
      <alignment horizontal="center" vertical="center"/>
    </xf>
    <xf numFmtId="0" fontId="39" fillId="0" borderId="53" xfId="0" applyFont="1" applyBorder="1" applyAlignment="1">
      <alignment horizontal="center" vertical="center"/>
    </xf>
    <xf numFmtId="0" fontId="0" fillId="0" borderId="18"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0" fillId="0" borderId="16" xfId="0" applyFont="1" applyBorder="1" applyAlignment="1">
      <alignment horizontal="center" vertical="center"/>
    </xf>
    <xf numFmtId="0" fontId="0" fillId="0" borderId="0" xfId="0" applyFont="1" applyBorder="1" applyAlignment="1">
      <alignment horizontal="center" vertical="center"/>
    </xf>
    <xf numFmtId="0" fontId="0" fillId="0" borderId="17" xfId="0" applyFont="1" applyBorder="1" applyAlignment="1">
      <alignment horizontal="center" vertical="center"/>
    </xf>
    <xf numFmtId="0" fontId="40" fillId="0" borderId="25" xfId="0" applyFont="1" applyBorder="1" applyAlignment="1">
      <alignment horizontal="center" vertical="center" shrinkToFit="1"/>
    </xf>
    <xf numFmtId="0" fontId="40" fillId="0" borderId="29" xfId="0" applyFont="1" applyBorder="1" applyAlignment="1">
      <alignment horizontal="center" vertical="center" shrinkToFit="1"/>
    </xf>
    <xf numFmtId="0" fontId="40" fillId="0" borderId="13" xfId="0" applyFont="1" applyBorder="1" applyAlignment="1">
      <alignment horizontal="center" vertical="center" shrinkToFit="1"/>
    </xf>
    <xf numFmtId="0" fontId="40" fillId="0" borderId="43" xfId="0" applyFont="1" applyBorder="1" applyAlignment="1">
      <alignment horizontal="center" vertical="center" shrinkToFit="1"/>
    </xf>
    <xf numFmtId="0" fontId="44" fillId="0" borderId="0" xfId="0" applyFont="1" applyBorder="1" applyAlignment="1">
      <alignment horizontal="center" vertical="center"/>
    </xf>
    <xf numFmtId="0" fontId="60" fillId="0" borderId="0" xfId="0" applyFont="1" applyBorder="1" applyAlignment="1">
      <alignment horizontal="center" vertical="center"/>
    </xf>
    <xf numFmtId="0" fontId="0" fillId="0" borderId="14" xfId="0" applyFont="1" applyBorder="1" applyAlignment="1">
      <alignment horizontal="center" vertical="center" wrapText="1" shrinkToFit="1"/>
    </xf>
    <xf numFmtId="0" fontId="0" fillId="0" borderId="15" xfId="0" applyFont="1" applyBorder="1" applyAlignment="1">
      <alignment horizontal="center" vertical="center" wrapText="1" shrinkToFit="1"/>
    </xf>
    <xf numFmtId="0" fontId="0" fillId="0" borderId="23" xfId="0" applyFont="1" applyBorder="1" applyAlignment="1">
      <alignment horizontal="center" vertical="center" wrapText="1" shrinkToFit="1"/>
    </xf>
    <xf numFmtId="0" fontId="64" fillId="0" borderId="16" xfId="0" applyFont="1" applyBorder="1" applyAlignment="1">
      <alignment horizontal="center" vertical="center" shrinkToFit="1"/>
    </xf>
    <xf numFmtId="0" fontId="64" fillId="0" borderId="0" xfId="0" applyFont="1" applyBorder="1" applyAlignment="1">
      <alignment horizontal="center" vertical="center" shrinkToFit="1"/>
    </xf>
    <xf numFmtId="0" fontId="64" fillId="0" borderId="17" xfId="0" applyFont="1" applyBorder="1" applyAlignment="1">
      <alignment horizontal="center" vertical="center" shrinkToFit="1"/>
    </xf>
    <xf numFmtId="0" fontId="40" fillId="0" borderId="15" xfId="0" applyFont="1" applyBorder="1" applyAlignment="1">
      <alignment horizontal="center" vertical="center"/>
    </xf>
    <xf numFmtId="0" fontId="40" fillId="0" borderId="23" xfId="0" applyFont="1" applyBorder="1" applyAlignment="1">
      <alignment horizontal="center" vertical="center"/>
    </xf>
    <xf numFmtId="0" fontId="50" fillId="3" borderId="13"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57" xfId="0" applyFont="1" applyBorder="1" applyAlignment="1">
      <alignment horizontal="center" vertical="center"/>
    </xf>
    <xf numFmtId="0" fontId="0" fillId="0" borderId="13" xfId="0" applyFont="1" applyBorder="1" applyAlignment="1">
      <alignment horizontal="center" vertical="center"/>
    </xf>
    <xf numFmtId="0" fontId="50" fillId="0" borderId="58" xfId="0" applyFont="1" applyFill="1" applyBorder="1" applyAlignment="1">
      <alignment horizontal="center" vertical="center" wrapText="1"/>
    </xf>
    <xf numFmtId="0" fontId="50" fillId="0" borderId="40"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24"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55"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8"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56"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63" xfId="0" applyFont="1" applyFill="1" applyBorder="1" applyAlignment="1">
      <alignment horizontal="center" vertical="center"/>
    </xf>
    <xf numFmtId="0" fontId="0" fillId="3" borderId="50"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22"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6"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32"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4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6"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62" xfId="0" applyFont="1" applyFill="1" applyBorder="1" applyAlignment="1">
      <alignment horizontal="center" vertical="center"/>
    </xf>
    <xf numFmtId="0" fontId="0" fillId="3" borderId="49" xfId="0" applyFont="1" applyFill="1" applyBorder="1" applyAlignment="1">
      <alignment horizontal="center" vertical="center" wrapText="1"/>
    </xf>
    <xf numFmtId="0" fontId="0" fillId="3" borderId="29"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0" fillId="3" borderId="50"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3" xfId="0" applyFont="1" applyFill="1" applyBorder="1" applyAlignment="1">
      <alignment horizontal="center" vertical="center"/>
    </xf>
    <xf numFmtId="0" fontId="0" fillId="3" borderId="29" xfId="0" applyFont="1" applyFill="1" applyBorder="1" applyAlignment="1">
      <alignment horizontal="left" vertical="center"/>
    </xf>
    <xf numFmtId="0" fontId="0" fillId="3" borderId="13" xfId="0" applyFont="1" applyFill="1" applyBorder="1" applyAlignment="1">
      <alignment horizontal="left" vertical="center"/>
    </xf>
    <xf numFmtId="0" fontId="0" fillId="3" borderId="43" xfId="0" applyFont="1" applyFill="1" applyBorder="1" applyAlignment="1">
      <alignment horizontal="left" vertical="center"/>
    </xf>
    <xf numFmtId="0" fontId="0" fillId="3" borderId="24" xfId="0" applyFont="1" applyFill="1" applyBorder="1" applyAlignment="1">
      <alignment horizontal="left" vertical="center" shrinkToFit="1"/>
    </xf>
    <xf numFmtId="0" fontId="0" fillId="3" borderId="30" xfId="0" applyFont="1" applyFill="1" applyBorder="1" applyAlignment="1">
      <alignment horizontal="left" vertical="center" shrinkToFit="1"/>
    </xf>
    <xf numFmtId="0" fontId="0" fillId="3" borderId="14" xfId="0" applyFont="1" applyFill="1" applyBorder="1" applyAlignment="1">
      <alignment horizontal="center" vertical="center" shrinkToFit="1"/>
    </xf>
    <xf numFmtId="0" fontId="0" fillId="3" borderId="15" xfId="0" applyFont="1" applyFill="1" applyBorder="1" applyAlignment="1">
      <alignment horizontal="center" vertical="center" shrinkToFit="1"/>
    </xf>
    <xf numFmtId="0" fontId="0" fillId="3" borderId="35"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14" xfId="0" applyFont="1" applyFill="1" applyBorder="1" applyAlignment="1">
      <alignment horizontal="center" vertical="center"/>
    </xf>
    <xf numFmtId="0" fontId="0" fillId="3" borderId="15"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11" fillId="3" borderId="67"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18" xfId="0" applyFont="1" applyFill="1" applyBorder="1" applyAlignment="1">
      <alignment horizontal="center" vertical="center"/>
    </xf>
    <xf numFmtId="0" fontId="11" fillId="3" borderId="9"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29"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8" xfId="0" applyFont="1" applyFill="1" applyBorder="1" applyAlignment="1">
      <alignment horizontal="center" vertical="center"/>
    </xf>
    <xf numFmtId="0" fontId="0" fillId="3" borderId="9"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0" xfId="0" applyFont="1" applyFill="1" applyBorder="1" applyAlignment="1">
      <alignment horizontal="center" vertical="center" shrinkToFit="1"/>
    </xf>
    <xf numFmtId="0" fontId="0" fillId="3" borderId="9" xfId="0" applyFont="1" applyFill="1" applyBorder="1" applyAlignment="1">
      <alignment horizontal="center" vertical="center" shrinkToFit="1"/>
    </xf>
    <xf numFmtId="0" fontId="0" fillId="0" borderId="9" xfId="0" applyFont="1" applyFill="1" applyBorder="1" applyAlignment="1">
      <alignment horizontal="center" vertical="center"/>
    </xf>
    <xf numFmtId="0" fontId="0" fillId="3" borderId="47"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5" xfId="0" applyFont="1" applyBorder="1" applyAlignment="1">
      <alignment horizontal="center" vertical="center"/>
    </xf>
    <xf numFmtId="0" fontId="0" fillId="0" borderId="24" xfId="0" applyFont="1" applyBorder="1" applyAlignment="1">
      <alignment horizontal="center" vertical="center"/>
    </xf>
    <xf numFmtId="0" fontId="43" fillId="0" borderId="0" xfId="0" applyFont="1" applyFill="1" applyBorder="1" applyAlignment="1">
      <alignment vertical="center"/>
    </xf>
    <xf numFmtId="0" fontId="43" fillId="0" borderId="0" xfId="0" applyFont="1" applyFill="1" applyBorder="1" applyAlignment="1">
      <alignment vertical="center"/>
    </xf>
    <xf numFmtId="0" fontId="0" fillId="0" borderId="0" xfId="0" applyFont="1" applyFill="1" applyBorder="1" applyAlignment="1">
      <alignment horizontal="right" vertical="center"/>
    </xf>
    <xf numFmtId="0" fontId="11" fillId="3" borderId="25" xfId="0" applyFont="1" applyFill="1" applyBorder="1" applyAlignment="1">
      <alignment horizontal="center" vertical="center"/>
    </xf>
    <xf numFmtId="0" fontId="50" fillId="0" borderId="15" xfId="0" applyFont="1" applyBorder="1" applyAlignment="1">
      <alignment horizontal="center" vertical="center"/>
    </xf>
    <xf numFmtId="0" fontId="50" fillId="0" borderId="9" xfId="0" applyFont="1" applyBorder="1" applyAlignment="1">
      <alignment horizontal="center" vertical="center"/>
    </xf>
    <xf numFmtId="0" fontId="0" fillId="3" borderId="18" xfId="0" applyFont="1" applyFill="1" applyBorder="1" applyAlignment="1">
      <alignment horizontal="center" vertical="center"/>
    </xf>
    <xf numFmtId="0" fontId="0" fillId="0" borderId="0" xfId="0" applyFont="1" applyFill="1" applyBorder="1" applyAlignment="1">
      <alignment horizontal="center" vertical="center"/>
    </xf>
    <xf numFmtId="0" fontId="0" fillId="3" borderId="29"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43"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59" xfId="0" applyFont="1" applyBorder="1" applyAlignment="1">
      <alignment horizontal="center" vertical="center"/>
    </xf>
    <xf numFmtId="0" fontId="0" fillId="3" borderId="69" xfId="0" applyFont="1" applyFill="1" applyBorder="1" applyAlignment="1">
      <alignment horizontal="center" vertical="center"/>
    </xf>
    <xf numFmtId="0" fontId="0" fillId="0" borderId="64" xfId="0" applyFont="1" applyFill="1" applyBorder="1" applyAlignment="1">
      <alignment horizontal="center" vertical="center"/>
    </xf>
    <xf numFmtId="0" fontId="50" fillId="0" borderId="23" xfId="0" applyFont="1" applyBorder="1" applyAlignment="1">
      <alignment horizontal="center" vertical="center"/>
    </xf>
    <xf numFmtId="0" fontId="50" fillId="0" borderId="19" xfId="0" applyFont="1" applyBorder="1" applyAlignment="1">
      <alignment horizontal="center" vertical="center"/>
    </xf>
    <xf numFmtId="0" fontId="0" fillId="3" borderId="23" xfId="0" applyFont="1" applyFill="1" applyBorder="1" applyAlignment="1">
      <alignment horizontal="center" vertical="center"/>
    </xf>
    <xf numFmtId="0" fontId="0" fillId="3" borderId="19" xfId="0" applyFont="1" applyFill="1" applyBorder="1" applyAlignment="1">
      <alignment horizontal="center" vertical="center"/>
    </xf>
    <xf numFmtId="0" fontId="0" fillId="0" borderId="70"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Fill="1" applyBorder="1" applyAlignment="1" quotePrefix="1">
      <alignment horizontal="center" vertical="center" shrinkToFit="1"/>
    </xf>
    <xf numFmtId="0" fontId="0" fillId="0" borderId="0" xfId="0" applyFont="1" applyFill="1" applyBorder="1" applyAlignment="1">
      <alignment horizontal="center" vertical="center" shrinkToFit="1"/>
    </xf>
    <xf numFmtId="38" fontId="0" fillId="0" borderId="40" xfId="49" applyFont="1" applyFill="1" applyBorder="1" applyAlignment="1">
      <alignment horizontal="right" vertical="center"/>
    </xf>
    <xf numFmtId="38" fontId="0" fillId="0" borderId="71" xfId="49" applyFont="1" applyFill="1" applyBorder="1" applyAlignment="1">
      <alignment horizontal="right" vertical="center"/>
    </xf>
    <xf numFmtId="6" fontId="0" fillId="0" borderId="40" xfId="0" applyNumberFormat="1" applyFont="1" applyFill="1" applyBorder="1" applyAlignment="1">
      <alignment horizontal="center" vertical="center"/>
    </xf>
    <xf numFmtId="0" fontId="0" fillId="0" borderId="67"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0" xfId="0" applyFont="1" applyBorder="1" applyAlignment="1">
      <alignment vertical="center"/>
    </xf>
    <xf numFmtId="0" fontId="50" fillId="3" borderId="32" xfId="0" applyFont="1" applyFill="1" applyBorder="1" applyAlignment="1">
      <alignment horizontal="center" vertical="center"/>
    </xf>
    <xf numFmtId="0" fontId="0" fillId="0" borderId="72" xfId="0" applyFont="1" applyFill="1" applyBorder="1" applyAlignment="1">
      <alignment horizontal="left" vertical="center" shrinkToFit="1"/>
    </xf>
    <xf numFmtId="0" fontId="0" fillId="0" borderId="0" xfId="0" applyFont="1" applyFill="1" applyBorder="1" applyAlignment="1">
      <alignment horizontal="left" vertical="center" shrinkToFit="1"/>
    </xf>
    <xf numFmtId="38" fontId="0" fillId="0" borderId="0" xfId="49" applyFont="1" applyFill="1" applyBorder="1" applyAlignment="1">
      <alignment vertical="center"/>
    </xf>
    <xf numFmtId="38" fontId="0" fillId="0" borderId="17" xfId="49" applyFont="1" applyFill="1" applyBorder="1" applyAlignment="1">
      <alignment vertical="center"/>
    </xf>
    <xf numFmtId="0" fontId="0" fillId="0" borderId="0" xfId="0" applyFont="1" applyFill="1" applyBorder="1" applyAlignment="1">
      <alignment vertical="center"/>
    </xf>
    <xf numFmtId="6" fontId="2" fillId="0" borderId="0" xfId="0" applyNumberFormat="1" applyFont="1"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68" xfId="0" applyFill="1" applyBorder="1" applyAlignment="1">
      <alignment horizontal="center" vertical="center" shrinkToFit="1"/>
    </xf>
    <xf numFmtId="0" fontId="0" fillId="0" borderId="40" xfId="0" applyFont="1" applyFill="1" applyBorder="1" applyAlignment="1" quotePrefix="1">
      <alignment horizontal="center" vertical="center" shrinkToFit="1"/>
    </xf>
    <xf numFmtId="0" fontId="0" fillId="0" borderId="40" xfId="0" applyFont="1" applyFill="1" applyBorder="1" applyAlignment="1">
      <alignment horizontal="center" vertical="center" shrinkToFit="1"/>
    </xf>
    <xf numFmtId="0" fontId="5" fillId="3" borderId="9" xfId="0" applyFont="1" applyFill="1" applyBorder="1" applyAlignment="1">
      <alignment horizontal="center" vertical="center"/>
    </xf>
    <xf numFmtId="38" fontId="0" fillId="3" borderId="13" xfId="49" applyFont="1" applyFill="1" applyBorder="1" applyAlignment="1">
      <alignment horizontal="right" vertical="center"/>
    </xf>
    <xf numFmtId="38" fontId="0" fillId="3" borderId="73" xfId="49" applyFont="1" applyFill="1" applyBorder="1" applyAlignment="1">
      <alignment horizontal="right" vertical="center"/>
    </xf>
    <xf numFmtId="0" fontId="0" fillId="0" borderId="13" xfId="0" applyFill="1" applyBorder="1" applyAlignment="1">
      <alignment horizontal="right" vertical="center" shrinkToFit="1"/>
    </xf>
    <xf numFmtId="6" fontId="58" fillId="0" borderId="35"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24" xfId="0" applyNumberFormat="1" applyFont="1" applyFill="1" applyBorder="1" applyAlignment="1">
      <alignment horizontal="center" vertical="center"/>
    </xf>
    <xf numFmtId="6" fontId="58" fillId="0" borderId="31" xfId="0" applyNumberFormat="1" applyFont="1" applyFill="1" applyBorder="1" applyAlignment="1">
      <alignment horizontal="center" vertical="center"/>
    </xf>
    <xf numFmtId="0" fontId="0" fillId="0" borderId="0" xfId="0" applyFont="1" applyFill="1" applyBorder="1" applyAlignment="1">
      <alignment vertical="center" wrapText="1" shrinkToFit="1"/>
    </xf>
    <xf numFmtId="0" fontId="5" fillId="3" borderId="13" xfId="0" applyFont="1" applyFill="1" applyBorder="1" applyAlignment="1">
      <alignment horizontal="center" vertical="center"/>
    </xf>
    <xf numFmtId="0" fontId="0" fillId="0" borderId="57" xfId="0" applyFill="1" applyBorder="1" applyAlignment="1">
      <alignment horizontal="center" vertical="center" shrinkToFit="1"/>
    </xf>
    <xf numFmtId="0" fontId="0" fillId="0" borderId="13" xfId="0" applyFill="1" applyBorder="1" applyAlignment="1">
      <alignment horizontal="center" vertical="center" shrinkToFit="1"/>
    </xf>
    <xf numFmtId="6" fontId="0" fillId="3" borderId="13" xfId="58" applyFont="1" applyFill="1" applyBorder="1" applyAlignment="1">
      <alignment horizontal="right" vertical="center"/>
    </xf>
    <xf numFmtId="6" fontId="0" fillId="3" borderId="43" xfId="58" applyFont="1" applyFill="1" applyBorder="1" applyAlignment="1">
      <alignment horizontal="right" vertical="center"/>
    </xf>
    <xf numFmtId="0" fontId="0" fillId="0" borderId="29" xfId="0" applyFill="1" applyBorder="1" applyAlignment="1">
      <alignment horizontal="center" vertical="center" shrinkToFit="1"/>
    </xf>
    <xf numFmtId="6" fontId="0" fillId="3" borderId="37" xfId="0" applyNumberFormat="1" applyFont="1" applyFill="1" applyBorder="1" applyAlignment="1">
      <alignment horizontal="center" vertical="center"/>
    </xf>
    <xf numFmtId="0" fontId="0" fillId="0" borderId="14" xfId="0" applyFont="1" applyFill="1" applyBorder="1" applyAlignment="1">
      <alignment horizontal="center" vertical="center"/>
    </xf>
    <xf numFmtId="0" fontId="0" fillId="3" borderId="13" xfId="0" applyFont="1" applyFill="1" applyBorder="1" applyAlignment="1">
      <alignment horizontal="left" vertical="center" shrinkToFit="1"/>
    </xf>
    <xf numFmtId="0" fontId="0" fillId="3" borderId="43" xfId="0" applyFont="1" applyFill="1" applyBorder="1" applyAlignment="1">
      <alignment horizontal="left" vertical="center" shrinkToFit="1"/>
    </xf>
    <xf numFmtId="0" fontId="0" fillId="3" borderId="13" xfId="0" applyFill="1" applyBorder="1" applyAlignment="1">
      <alignment horizontal="center" vertical="center" shrinkToFit="1"/>
    </xf>
    <xf numFmtId="0" fontId="6" fillId="0" borderId="59" xfId="0" applyFont="1" applyFill="1" applyBorder="1" applyAlignment="1">
      <alignment horizontal="center" vertical="center"/>
    </xf>
    <xf numFmtId="0" fontId="6" fillId="0" borderId="24" xfId="0" applyFont="1" applyFill="1" applyBorder="1" applyAlignment="1">
      <alignment horizontal="center" vertical="center"/>
    </xf>
    <xf numFmtId="38" fontId="0" fillId="3" borderId="37" xfId="49" applyFont="1" applyFill="1" applyBorder="1" applyAlignment="1">
      <alignment vertical="center"/>
    </xf>
    <xf numFmtId="38" fontId="0" fillId="3" borderId="48" xfId="49" applyFont="1" applyFill="1" applyBorder="1" applyAlignment="1">
      <alignment vertical="center"/>
    </xf>
    <xf numFmtId="0" fontId="5" fillId="0" borderId="0" xfId="0" applyFont="1" applyBorder="1" applyAlignment="1">
      <alignment horizontal="center" vertical="center"/>
    </xf>
    <xf numFmtId="0" fontId="10" fillId="0" borderId="51" xfId="0" applyFont="1" applyFill="1" applyBorder="1" applyAlignment="1">
      <alignment horizontal="center" vertical="center"/>
    </xf>
    <xf numFmtId="0" fontId="10" fillId="0" borderId="52" xfId="0" applyFont="1" applyFill="1" applyBorder="1" applyAlignment="1">
      <alignment horizontal="center" vertical="center"/>
    </xf>
    <xf numFmtId="0" fontId="4" fillId="3" borderId="52" xfId="0" applyFont="1" applyFill="1" applyBorder="1" applyAlignment="1">
      <alignment horizontal="center" vertical="center"/>
    </xf>
    <xf numFmtId="0" fontId="4" fillId="3" borderId="53"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54" xfId="0" applyFont="1" applyFill="1" applyBorder="1" applyAlignment="1">
      <alignment horizontal="center" vertical="center"/>
    </xf>
    <xf numFmtId="0" fontId="10" fillId="0" borderId="41" xfId="0" applyFont="1" applyFill="1" applyBorder="1" applyAlignment="1">
      <alignment horizontal="center" vertical="center"/>
    </xf>
    <xf numFmtId="0" fontId="10" fillId="0" borderId="50" xfId="0" applyFont="1" applyFill="1" applyBorder="1" applyAlignment="1">
      <alignment horizontal="center" vertical="center"/>
    </xf>
    <xf numFmtId="0" fontId="0" fillId="0" borderId="0" xfId="0" applyFont="1" applyBorder="1" applyAlignment="1">
      <alignment horizontal="center" vertical="center"/>
    </xf>
    <xf numFmtId="0" fontId="2" fillId="0" borderId="67" xfId="0" applyFont="1" applyFill="1" applyBorder="1" applyAlignment="1">
      <alignment horizontal="center" vertical="center" shrinkToFit="1"/>
    </xf>
    <xf numFmtId="0" fontId="2" fillId="0" borderId="40" xfId="0" applyFont="1" applyFill="1" applyBorder="1" applyAlignment="1">
      <alignment horizontal="center" vertical="center" shrinkToFit="1"/>
    </xf>
    <xf numFmtId="0" fontId="2" fillId="0" borderId="35" xfId="0" applyFont="1" applyFill="1" applyBorder="1" applyAlignment="1">
      <alignment horizontal="center" vertical="center" shrinkToFit="1"/>
    </xf>
    <xf numFmtId="0" fontId="2" fillId="0" borderId="24" xfId="0" applyFont="1" applyFill="1" applyBorder="1" applyAlignment="1">
      <alignment horizontal="center" vertical="center" shrinkToFit="1"/>
    </xf>
    <xf numFmtId="0" fontId="2" fillId="3" borderId="40" xfId="0" applyFont="1" applyFill="1" applyBorder="1" applyAlignment="1">
      <alignment horizontal="center" vertical="center"/>
    </xf>
    <xf numFmtId="0" fontId="2" fillId="3" borderId="24" xfId="0" applyFont="1" applyFill="1" applyBorder="1"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Border="1" applyAlignment="1">
      <alignment vertical="center"/>
    </xf>
    <xf numFmtId="0" fontId="43" fillId="0" borderId="0" xfId="0" applyFont="1" applyBorder="1" applyAlignment="1">
      <alignment vertical="center"/>
    </xf>
    <xf numFmtId="0" fontId="0" fillId="0" borderId="0" xfId="0" applyFont="1" applyBorder="1" applyAlignment="1">
      <alignment horizontal="right" vertical="center"/>
    </xf>
    <xf numFmtId="0" fontId="11" fillId="0" borderId="0" xfId="0" applyFont="1" applyBorder="1" applyAlignment="1">
      <alignment horizontal="center" vertical="center"/>
    </xf>
    <xf numFmtId="0" fontId="11" fillId="0" borderId="0" xfId="0" applyFont="1" applyFill="1" applyBorder="1" applyAlignment="1">
      <alignment horizontal="center" vertical="center" shrinkToFit="1"/>
    </xf>
    <xf numFmtId="0" fontId="6" fillId="0" borderId="0"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19" xfId="0" applyFont="1" applyFill="1" applyBorder="1" applyAlignment="1">
      <alignment horizontal="center" vertical="center"/>
    </xf>
    <xf numFmtId="0" fontId="0" fillId="3" borderId="67"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29" xfId="0" applyFont="1" applyFill="1" applyBorder="1" applyAlignment="1">
      <alignment horizontal="center" shrinkToFit="1"/>
    </xf>
    <xf numFmtId="0" fontId="0" fillId="3" borderId="13" xfId="0" applyFont="1" applyFill="1" applyBorder="1" applyAlignment="1">
      <alignment horizontal="center" shrinkToFit="1"/>
    </xf>
    <xf numFmtId="0" fontId="0" fillId="0" borderId="29"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3" borderId="73" xfId="0" applyFont="1" applyFill="1" applyBorder="1" applyAlignment="1">
      <alignment horizontal="center" vertical="center"/>
    </xf>
    <xf numFmtId="0" fontId="39" fillId="0" borderId="25" xfId="0" applyFont="1" applyFill="1" applyBorder="1" applyAlignment="1">
      <alignment horizontal="center" vertical="center" shrinkToFit="1"/>
    </xf>
    <xf numFmtId="0" fontId="39" fillId="0" borderId="44" xfId="0" applyFont="1" applyFill="1" applyBorder="1" applyAlignment="1">
      <alignment horizontal="center" vertical="center" shrinkToFit="1"/>
    </xf>
    <xf numFmtId="0" fontId="2" fillId="0" borderId="25" xfId="0" applyFont="1" applyFill="1" applyBorder="1" applyAlignment="1">
      <alignment horizontal="left" vertical="center" shrinkToFit="1"/>
    </xf>
    <xf numFmtId="6" fontId="2" fillId="0" borderId="25" xfId="58" applyFont="1" applyFill="1" applyBorder="1" applyAlignment="1" applyProtection="1">
      <alignment horizontal="right" vertical="center" shrinkToFit="1"/>
      <protection/>
    </xf>
    <xf numFmtId="0" fontId="2" fillId="3" borderId="29" xfId="0" applyFont="1" applyFill="1" applyBorder="1" applyAlignment="1">
      <alignment horizontal="center" vertical="center" shrinkToFit="1"/>
    </xf>
    <xf numFmtId="0" fontId="2" fillId="3" borderId="13" xfId="0" applyFont="1" applyFill="1" applyBorder="1" applyAlignment="1">
      <alignment horizontal="center" vertical="center" shrinkToFit="1"/>
    </xf>
    <xf numFmtId="0" fontId="2" fillId="3" borderId="43" xfId="0" applyFont="1" applyFill="1" applyBorder="1" applyAlignment="1">
      <alignment horizontal="center" vertical="center" shrinkToFit="1"/>
    </xf>
    <xf numFmtId="0" fontId="2" fillId="0" borderId="25" xfId="0" applyFont="1" applyBorder="1" applyAlignment="1">
      <alignment horizontal="left" vertical="center" shrinkToFit="1"/>
    </xf>
    <xf numFmtId="0" fontId="39" fillId="0" borderId="25" xfId="0" applyFont="1" applyBorder="1" applyAlignment="1">
      <alignment horizontal="center" vertical="center" shrinkToFit="1"/>
    </xf>
    <xf numFmtId="0" fontId="39" fillId="0" borderId="44" xfId="0" applyFont="1" applyBorder="1" applyAlignment="1">
      <alignment horizontal="center" vertical="center" shrinkToFit="1"/>
    </xf>
    <xf numFmtId="6" fontId="2" fillId="0" borderId="25" xfId="58" applyFont="1" applyBorder="1" applyAlignment="1" applyProtection="1">
      <alignment horizontal="right" vertical="center" shrinkToFit="1"/>
      <protection/>
    </xf>
    <xf numFmtId="0" fontId="10" fillId="0" borderId="49"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49" xfId="0" applyFont="1" applyBorder="1" applyAlignment="1">
      <alignment horizontal="center" vertical="center" shrinkToFit="1"/>
    </xf>
    <xf numFmtId="0" fontId="10" fillId="0" borderId="25"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69" xfId="0" applyFont="1" applyBorder="1" applyAlignment="1">
      <alignment horizontal="center" vertical="center" shrinkToFit="1"/>
    </xf>
    <xf numFmtId="0" fontId="3" fillId="0" borderId="0"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64"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43" xfId="0" applyFont="1" applyBorder="1" applyAlignment="1">
      <alignment horizontal="center" vertical="center" shrinkToFit="1"/>
    </xf>
    <xf numFmtId="0" fontId="7" fillId="0" borderId="0" xfId="0" applyFont="1" applyBorder="1" applyAlignment="1">
      <alignment vertical="center" shrinkToFit="1"/>
    </xf>
    <xf numFmtId="0" fontId="6" fillId="0" borderId="0" xfId="0" applyFont="1" applyBorder="1" applyAlignment="1">
      <alignment horizontal="center" vertical="center" shrinkToFit="1"/>
    </xf>
    <xf numFmtId="0" fontId="2" fillId="0" borderId="20" xfId="0" applyFont="1" applyFill="1" applyBorder="1" applyAlignment="1">
      <alignment horizontal="left" vertical="center" shrinkToFit="1"/>
    </xf>
    <xf numFmtId="0" fontId="2" fillId="0" borderId="42" xfId="0" applyFont="1" applyBorder="1" applyAlignment="1">
      <alignment horizontal="center" vertical="center" shrinkToFit="1"/>
    </xf>
    <xf numFmtId="0" fontId="2" fillId="0" borderId="75" xfId="0" applyFont="1" applyBorder="1" applyAlignment="1">
      <alignment horizontal="center" vertical="center" shrinkToFit="1"/>
    </xf>
    <xf numFmtId="6" fontId="11" fillId="0" borderId="38" xfId="58" applyFont="1" applyBorder="1" applyAlignment="1">
      <alignment horizontal="right" vertical="center" shrinkToFit="1"/>
    </xf>
    <xf numFmtId="6" fontId="11" fillId="0" borderId="36" xfId="58" applyFont="1" applyBorder="1" applyAlignment="1">
      <alignment horizontal="right" vertical="center" shrinkToFit="1"/>
    </xf>
    <xf numFmtId="6" fontId="11" fillId="0" borderId="65" xfId="58" applyFont="1" applyBorder="1" applyAlignment="1">
      <alignment horizontal="right" vertical="center" shrinkToFit="1"/>
    </xf>
    <xf numFmtId="0" fontId="8" fillId="0" borderId="58" xfId="0" applyFont="1" applyBorder="1" applyAlignment="1">
      <alignment horizontal="left" vertical="top" shrinkToFit="1"/>
    </xf>
    <xf numFmtId="0" fontId="8" fillId="0" borderId="40" xfId="0" applyFont="1" applyBorder="1" applyAlignment="1">
      <alignment horizontal="left" vertical="top" shrinkToFit="1"/>
    </xf>
    <xf numFmtId="0" fontId="2" fillId="0" borderId="33" xfId="0" applyFont="1" applyBorder="1" applyAlignment="1">
      <alignment horizontal="center" vertical="center" shrinkToFit="1"/>
    </xf>
    <xf numFmtId="0" fontId="10" fillId="0" borderId="54" xfId="0" applyFont="1" applyBorder="1" applyAlignment="1">
      <alignment horizontal="center" vertical="center" shrinkToFit="1"/>
    </xf>
    <xf numFmtId="0" fontId="10" fillId="0" borderId="41" xfId="0" applyFont="1" applyBorder="1" applyAlignment="1">
      <alignment horizontal="center" vertical="center" shrinkToFit="1"/>
    </xf>
    <xf numFmtId="0" fontId="2" fillId="0" borderId="25" xfId="0" applyFont="1" applyBorder="1" applyAlignment="1">
      <alignment horizontal="center" vertical="center" shrinkToFit="1"/>
    </xf>
    <xf numFmtId="0" fontId="7" fillId="0" borderId="76" xfId="0" applyFont="1" applyBorder="1" applyAlignment="1">
      <alignment horizontal="center" vertical="center" shrinkToFit="1"/>
    </xf>
    <xf numFmtId="0" fontId="7" fillId="0" borderId="36" xfId="0" applyFont="1" applyBorder="1" applyAlignment="1">
      <alignment horizontal="center" vertical="center" shrinkToFit="1"/>
    </xf>
    <xf numFmtId="0" fontId="8" fillId="0" borderId="72" xfId="0" applyFont="1" applyFill="1" applyBorder="1" applyAlignment="1">
      <alignment horizontal="left" vertical="top" shrinkToFit="1"/>
    </xf>
    <xf numFmtId="0" fontId="8" fillId="0" borderId="0" xfId="0" applyFont="1" applyFill="1" applyBorder="1" applyAlignment="1">
      <alignment horizontal="left" vertical="top" shrinkToFit="1"/>
    </xf>
    <xf numFmtId="0" fontId="2" fillId="0" borderId="0" xfId="0" applyFont="1" applyBorder="1" applyAlignment="1">
      <alignment vertical="center" shrinkToFit="1"/>
    </xf>
    <xf numFmtId="6" fontId="56" fillId="14" borderId="29" xfId="58" applyFont="1" applyFill="1" applyBorder="1" applyAlignment="1">
      <alignment horizontal="right" vertical="center" shrinkToFit="1"/>
    </xf>
    <xf numFmtId="6" fontId="56" fillId="14" borderId="43" xfId="58" applyFont="1" applyFill="1" applyBorder="1" applyAlignment="1">
      <alignment horizontal="right" vertical="center" shrinkToFit="1"/>
    </xf>
    <xf numFmtId="0" fontId="2" fillId="0" borderId="0" xfId="0" applyFont="1" applyAlignment="1">
      <alignment vertical="center" shrinkToFit="1"/>
    </xf>
    <xf numFmtId="6" fontId="2" fillId="0" borderId="20" xfId="58" applyFont="1" applyBorder="1" applyAlignment="1" applyProtection="1">
      <alignment horizontal="right" vertical="center" shrinkToFit="1"/>
      <protection/>
    </xf>
    <xf numFmtId="0" fontId="56" fillId="14" borderId="50" xfId="0" applyFont="1" applyFill="1" applyBorder="1" applyAlignment="1">
      <alignment horizontal="center" vertical="center" shrinkToFit="1"/>
    </xf>
    <xf numFmtId="0" fontId="56" fillId="14" borderId="32" xfId="0" applyFont="1" applyFill="1" applyBorder="1" applyAlignment="1">
      <alignment horizontal="center" vertical="center" shrinkToFit="1"/>
    </xf>
    <xf numFmtId="0" fontId="56" fillId="14" borderId="33" xfId="0" applyFont="1" applyFill="1" applyBorder="1" applyAlignment="1">
      <alignment horizontal="center" vertical="center" shrinkToFit="1"/>
    </xf>
    <xf numFmtId="0" fontId="8" fillId="0" borderId="72" xfId="0" applyFont="1" applyBorder="1" applyAlignment="1">
      <alignment horizontal="left" vertical="top" shrinkToFit="1"/>
    </xf>
    <xf numFmtId="0" fontId="8" fillId="0" borderId="0" xfId="0" applyFont="1" applyBorder="1" applyAlignment="1">
      <alignment horizontal="left" vertical="top" shrinkToFit="1"/>
    </xf>
    <xf numFmtId="0" fontId="7" fillId="0" borderId="0" xfId="0" applyFont="1" applyFill="1" applyAlignment="1">
      <alignment horizontal="left" vertical="center"/>
    </xf>
    <xf numFmtId="0" fontId="0" fillId="0" borderId="0" xfId="0" applyFill="1" applyAlignment="1">
      <alignment vertical="center"/>
    </xf>
    <xf numFmtId="0" fontId="2" fillId="0" borderId="61" xfId="0" applyFont="1" applyBorder="1" applyAlignment="1">
      <alignment horizontal="center" vertical="center" shrinkToFit="1"/>
    </xf>
    <xf numFmtId="0" fontId="2" fillId="0" borderId="25" xfId="0" applyFont="1" applyFill="1" applyBorder="1" applyAlignment="1">
      <alignment horizontal="left" vertical="center" shrinkToFit="1"/>
    </xf>
    <xf numFmtId="0" fontId="2" fillId="0" borderId="3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63" xfId="0" applyFont="1" applyBorder="1" applyAlignment="1">
      <alignment horizontal="center" vertical="center" shrinkToFit="1"/>
    </xf>
    <xf numFmtId="0" fontId="2" fillId="0" borderId="29"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2" fillId="0" borderId="43" xfId="0" applyFont="1" applyFill="1" applyBorder="1" applyAlignment="1">
      <alignment horizontal="left" vertical="center" shrinkToFit="1"/>
    </xf>
    <xf numFmtId="0" fontId="2" fillId="0" borderId="29" xfId="0" applyFont="1" applyBorder="1" applyAlignment="1">
      <alignment vertical="center" shrinkToFit="1"/>
    </xf>
    <xf numFmtId="0" fontId="2" fillId="0" borderId="13" xfId="0" applyFont="1" applyBorder="1" applyAlignment="1">
      <alignment vertical="center" shrinkToFit="1"/>
    </xf>
    <xf numFmtId="0" fontId="2" fillId="0" borderId="62"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48"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40" xfId="0" applyFont="1" applyBorder="1" applyAlignment="1">
      <alignment horizontal="center" vertical="center" shrinkToFit="1"/>
    </xf>
    <xf numFmtId="0" fontId="7" fillId="0" borderId="71" xfId="0" applyFont="1" applyBorder="1" applyAlignment="1">
      <alignment horizontal="center" vertical="center" shrinkToFit="1"/>
    </xf>
    <xf numFmtId="0" fontId="39" fillId="0" borderId="20" xfId="0" applyFont="1" applyBorder="1" applyAlignment="1">
      <alignment horizontal="center" vertical="center" shrinkToFit="1"/>
    </xf>
    <xf numFmtId="0" fontId="39" fillId="0" borderId="77" xfId="0" applyFont="1" applyBorder="1" applyAlignment="1">
      <alignment horizontal="center" vertical="center" shrinkToFit="1"/>
    </xf>
    <xf numFmtId="0" fontId="55" fillId="0" borderId="29" xfId="0" applyFont="1" applyFill="1" applyBorder="1" applyAlignment="1">
      <alignment horizontal="center" vertical="center" shrinkToFit="1"/>
    </xf>
    <xf numFmtId="0" fontId="55" fillId="0" borderId="13" xfId="0" applyFont="1" applyFill="1" applyBorder="1" applyAlignment="1">
      <alignment horizontal="center" vertical="center" shrinkToFit="1"/>
    </xf>
    <xf numFmtId="0" fontId="55" fillId="0" borderId="73" xfId="0" applyFont="1" applyFill="1" applyBorder="1" applyAlignment="1">
      <alignment horizontal="center" vertical="center" shrinkToFit="1"/>
    </xf>
    <xf numFmtId="0" fontId="4" fillId="0" borderId="29" xfId="0" applyFont="1" applyBorder="1" applyAlignment="1">
      <alignment horizontal="center" vertical="center" shrinkToFit="1"/>
    </xf>
    <xf numFmtId="0" fontId="4" fillId="0" borderId="13" xfId="0" applyFont="1" applyBorder="1" applyAlignment="1">
      <alignment horizontal="center" vertical="center" shrinkToFit="1"/>
    </xf>
    <xf numFmtId="0" fontId="5" fillId="0" borderId="13"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74" xfId="0" applyFont="1" applyBorder="1" applyAlignment="1">
      <alignment horizontal="center" vertical="center" shrinkToFit="1"/>
    </xf>
    <xf numFmtId="0" fontId="47" fillId="0" borderId="0" xfId="0" applyFont="1" applyAlignment="1">
      <alignment horizontal="center" vertical="center" shrinkToFit="1"/>
    </xf>
    <xf numFmtId="0" fontId="52" fillId="0" borderId="0" xfId="0" applyFont="1" applyFill="1" applyAlignment="1">
      <alignment horizontal="center" vertical="center" shrinkToFit="1"/>
    </xf>
    <xf numFmtId="0" fontId="52" fillId="0" borderId="0" xfId="0" applyFont="1" applyFill="1" applyAlignment="1">
      <alignment horizontal="center" vertical="center" shrinkToFit="1"/>
    </xf>
    <xf numFmtId="0" fontId="6" fillId="0" borderId="72" xfId="0" applyFont="1" applyFill="1" applyBorder="1" applyAlignment="1">
      <alignment horizontal="center" vertical="center" shrinkToFit="1"/>
    </xf>
    <xf numFmtId="0" fontId="6" fillId="0" borderId="0" xfId="0" applyFont="1" applyFill="1" applyBorder="1" applyAlignment="1">
      <alignment horizontal="center" vertical="center" shrinkToFit="1"/>
    </xf>
    <xf numFmtId="0" fontId="6" fillId="0" borderId="68" xfId="0" applyFont="1" applyFill="1" applyBorder="1" applyAlignment="1">
      <alignment horizontal="center" vertical="center" shrinkToFit="1"/>
    </xf>
    <xf numFmtId="0" fontId="41" fillId="0" borderId="59" xfId="0" applyFont="1" applyBorder="1" applyAlignment="1">
      <alignment horizontal="center" vertical="center" shrinkToFit="1"/>
    </xf>
    <xf numFmtId="0" fontId="41" fillId="0" borderId="24" xfId="0" applyFont="1" applyBorder="1" applyAlignment="1">
      <alignment horizontal="center" vertical="center" shrinkToFit="1"/>
    </xf>
    <xf numFmtId="0" fontId="41" fillId="0" borderId="31" xfId="0" applyFont="1" applyBorder="1" applyAlignment="1">
      <alignment horizontal="center" vertical="center" shrinkToFit="1"/>
    </xf>
    <xf numFmtId="0" fontId="8" fillId="0" borderId="59" xfId="0" applyFont="1" applyBorder="1" applyAlignment="1">
      <alignment horizontal="left" vertical="top" shrinkToFit="1"/>
    </xf>
    <xf numFmtId="0" fontId="8" fillId="0" borderId="24" xfId="0" applyFont="1" applyBorder="1" applyAlignment="1">
      <alignment horizontal="left" vertical="top" shrinkToFit="1"/>
    </xf>
    <xf numFmtId="0" fontId="5" fillId="0" borderId="0" xfId="0" applyFont="1" applyBorder="1" applyAlignment="1">
      <alignment horizontal="lef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3" xfId="61"/>
    <cellStyle name="標準 9"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30</xdr:row>
      <xdr:rowOff>238125</xdr:rowOff>
    </xdr:from>
    <xdr:to>
      <xdr:col>0</xdr:col>
      <xdr:colOff>123825</xdr:colOff>
      <xdr:row>38</xdr:row>
      <xdr:rowOff>200025</xdr:rowOff>
    </xdr:to>
    <xdr:sp>
      <xdr:nvSpPr>
        <xdr:cNvPr id="1" name="直線矢印コネクタ 14"/>
        <xdr:cNvSpPr>
          <a:spLocks/>
        </xdr:cNvSpPr>
      </xdr:nvSpPr>
      <xdr:spPr>
        <a:xfrm flipV="1">
          <a:off x="104775" y="7419975"/>
          <a:ext cx="19050" cy="1885950"/>
        </a:xfrm>
        <a:prstGeom prst="straightConnector1">
          <a:avLst/>
        </a:prstGeom>
        <a:noFill/>
        <a:ln w="6350" cmpd="sng">
          <a:solidFill>
            <a:srgbClr val="5B9BD5"/>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628650</xdr:colOff>
      <xdr:row>34</xdr:row>
      <xdr:rowOff>38100</xdr:rowOff>
    </xdr:from>
    <xdr:to>
      <xdr:col>2</xdr:col>
      <xdr:colOff>76200</xdr:colOff>
      <xdr:row>36</xdr:row>
      <xdr:rowOff>28575</xdr:rowOff>
    </xdr:to>
    <xdr:sp>
      <xdr:nvSpPr>
        <xdr:cNvPr id="2" name="矢印: 上向き折線 15"/>
        <xdr:cNvSpPr>
          <a:spLocks/>
        </xdr:cNvSpPr>
      </xdr:nvSpPr>
      <xdr:spPr>
        <a:xfrm rot="5400000" flipH="1">
          <a:off x="914400" y="8191500"/>
          <a:ext cx="238125" cy="466725"/>
        </a:xfrm>
        <a:custGeom>
          <a:pathLst>
            <a:path h="238124" w="409575">
              <a:moveTo>
                <a:pt x="0" y="178593"/>
              </a:moveTo>
              <a:lnTo>
                <a:pt x="320279" y="178593"/>
              </a:lnTo>
              <a:lnTo>
                <a:pt x="320279" y="59531"/>
              </a:lnTo>
              <a:lnTo>
                <a:pt x="290513" y="59531"/>
              </a:lnTo>
              <a:lnTo>
                <a:pt x="350044" y="0"/>
              </a:lnTo>
              <a:lnTo>
                <a:pt x="409575" y="59531"/>
              </a:lnTo>
              <a:lnTo>
                <a:pt x="379810" y="59531"/>
              </a:lnTo>
              <a:lnTo>
                <a:pt x="379810" y="238124"/>
              </a:lnTo>
              <a:lnTo>
                <a:pt x="0" y="238124"/>
              </a:lnTo>
              <a:lnTo>
                <a:pt x="0" y="178593"/>
              </a:lnTo>
              <a:close/>
            </a:path>
          </a:pathLst>
        </a:custGeom>
        <a:noFill/>
        <a:ln w="12700" cmpd="sng">
          <a:solidFill>
            <a:srgbClr val="41719C"/>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0</xdr:colOff>
      <xdr:row>1</xdr:row>
      <xdr:rowOff>28575</xdr:rowOff>
    </xdr:from>
    <xdr:to>
      <xdr:col>32</xdr:col>
      <xdr:colOff>123825</xdr:colOff>
      <xdr:row>3</xdr:row>
      <xdr:rowOff>257175</xdr:rowOff>
    </xdr:to>
    <xdr:sp>
      <xdr:nvSpPr>
        <xdr:cNvPr id="1" name="Text Box 2"/>
        <xdr:cNvSpPr txBox="1">
          <a:spLocks noChangeArrowheads="1"/>
        </xdr:cNvSpPr>
      </xdr:nvSpPr>
      <xdr:spPr>
        <a:xfrm>
          <a:off x="5000625" y="266700"/>
          <a:ext cx="1524000" cy="5810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ライダーの方は、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所属チームに関係なく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必ずご記入ください。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161925</xdr:colOff>
      <xdr:row>1</xdr:row>
      <xdr:rowOff>47625</xdr:rowOff>
    </xdr:from>
    <xdr:to>
      <xdr:col>13</xdr:col>
      <xdr:colOff>771525</xdr:colOff>
      <xdr:row>3</xdr:row>
      <xdr:rowOff>295275</xdr:rowOff>
    </xdr:to>
    <xdr:sp>
      <xdr:nvSpPr>
        <xdr:cNvPr id="1" name="Text Box 1"/>
        <xdr:cNvSpPr txBox="1">
          <a:spLocks noChangeArrowheads="1"/>
        </xdr:cNvSpPr>
      </xdr:nvSpPr>
      <xdr:spPr>
        <a:xfrm>
          <a:off x="5562600" y="285750"/>
          <a:ext cx="2352675" cy="600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チーム単位での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集計にご利用ください。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個人の方の記入・提出は不要です。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Y250"/>
  <sheetViews>
    <sheetView tabSelected="1" view="pageBreakPreview" zoomScaleSheetLayoutView="100" zoomScalePageLayoutView="0" workbookViewId="0" topLeftCell="A1">
      <selection activeCell="I7" sqref="I7"/>
    </sheetView>
  </sheetViews>
  <sheetFormatPr defaultColWidth="9.00390625" defaultRowHeight="13.5"/>
  <cols>
    <col min="1" max="1" width="6.75390625" style="142" bestFit="1" customWidth="1"/>
    <col min="2" max="2" width="21.50390625" style="142" customWidth="1"/>
    <col min="3" max="3" width="4.00390625" style="142" bestFit="1" customWidth="1"/>
    <col min="4" max="4" width="59.50390625" style="142" customWidth="1"/>
    <col min="5" max="5" width="12.375" style="142" customWidth="1"/>
    <col min="6" max="6" width="4.25390625" style="142" bestFit="1" customWidth="1"/>
    <col min="7" max="7" width="9.75390625" style="142" customWidth="1"/>
    <col min="8" max="10" width="9.00390625" style="141" customWidth="1"/>
    <col min="11" max="16384" width="9.00390625" style="142" customWidth="1"/>
  </cols>
  <sheetData>
    <row r="1" ht="47.25" customHeight="1"/>
    <row r="2" spans="1:7" ht="24" customHeight="1">
      <c r="A2" s="311" t="s">
        <v>524</v>
      </c>
      <c r="B2" s="311"/>
      <c r="C2" s="311"/>
      <c r="D2" s="311"/>
      <c r="E2" s="311"/>
      <c r="F2" s="311"/>
      <c r="G2" s="311"/>
    </row>
    <row r="3" spans="1:7" ht="35.25" customHeight="1">
      <c r="A3" s="312" t="s">
        <v>408</v>
      </c>
      <c r="B3" s="312"/>
      <c r="C3" s="312"/>
      <c r="D3" s="312"/>
      <c r="E3" s="312"/>
      <c r="F3" s="312"/>
      <c r="G3" s="312"/>
    </row>
    <row r="4" spans="1:7" ht="24" customHeight="1">
      <c r="A4" s="351"/>
      <c r="B4" s="351"/>
      <c r="C4" s="351"/>
      <c r="D4" s="351"/>
      <c r="E4" s="351"/>
      <c r="F4" s="351"/>
      <c r="G4" s="351"/>
    </row>
    <row r="5" spans="1:7" ht="17.25">
      <c r="A5" s="19" t="s">
        <v>0</v>
      </c>
      <c r="B5" s="20" t="s">
        <v>1</v>
      </c>
      <c r="C5" s="20"/>
      <c r="D5" s="320" t="s">
        <v>2</v>
      </c>
      <c r="E5" s="320"/>
      <c r="F5" s="320"/>
      <c r="G5" s="320"/>
    </row>
    <row r="6" spans="1:7" ht="13.5">
      <c r="A6" s="21"/>
      <c r="B6" s="364"/>
      <c r="C6" s="364"/>
      <c r="D6" s="364"/>
      <c r="E6" s="364"/>
      <c r="F6" s="364"/>
      <c r="G6" s="364"/>
    </row>
    <row r="7" spans="1:7" ht="17.25">
      <c r="A7" s="19" t="s">
        <v>3</v>
      </c>
      <c r="B7" s="20" t="s">
        <v>4</v>
      </c>
      <c r="C7" s="20"/>
      <c r="D7" s="320" t="s">
        <v>409</v>
      </c>
      <c r="E7" s="320"/>
      <c r="F7" s="320"/>
      <c r="G7" s="320"/>
    </row>
    <row r="8" spans="1:7" ht="13.5">
      <c r="A8" s="21"/>
      <c r="B8" s="364"/>
      <c r="C8" s="364"/>
      <c r="D8" s="364"/>
      <c r="E8" s="364"/>
      <c r="F8" s="364"/>
      <c r="G8" s="364"/>
    </row>
    <row r="9" spans="1:7" ht="17.25" customHeight="1">
      <c r="A9" s="19" t="s">
        <v>5</v>
      </c>
      <c r="B9" s="20" t="s">
        <v>6</v>
      </c>
      <c r="C9" s="22"/>
      <c r="D9" s="367" t="s">
        <v>7</v>
      </c>
      <c r="E9" s="367"/>
      <c r="F9" s="367"/>
      <c r="G9" s="367"/>
    </row>
    <row r="10" spans="1:7" ht="17.25" customHeight="1">
      <c r="A10" s="19"/>
      <c r="B10" s="20"/>
      <c r="C10" s="22"/>
      <c r="D10" s="23"/>
      <c r="E10" s="23"/>
      <c r="F10" s="23"/>
      <c r="G10" s="23"/>
    </row>
    <row r="11" spans="1:7" ht="18.75" customHeight="1">
      <c r="A11" s="19" t="s">
        <v>8</v>
      </c>
      <c r="B11" s="24" t="s">
        <v>9</v>
      </c>
      <c r="C11" s="25"/>
      <c r="D11" s="365" t="s">
        <v>525</v>
      </c>
      <c r="E11" s="365"/>
      <c r="F11" s="365"/>
      <c r="G11" s="365"/>
    </row>
    <row r="12" spans="1:7" ht="18.75" customHeight="1">
      <c r="A12" s="21"/>
      <c r="B12" s="22"/>
      <c r="C12" s="26"/>
      <c r="D12" s="27" t="s">
        <v>10</v>
      </c>
      <c r="E12" s="151">
        <v>0.4166666666666667</v>
      </c>
      <c r="F12" s="28" t="s">
        <v>11</v>
      </c>
      <c r="G12" s="151">
        <v>0.625</v>
      </c>
    </row>
    <row r="13" spans="1:7" ht="18.75" customHeight="1">
      <c r="A13" s="21"/>
      <c r="B13" s="22"/>
      <c r="C13" s="26"/>
      <c r="D13" s="27" t="s">
        <v>12</v>
      </c>
      <c r="E13" s="151">
        <v>0.5625</v>
      </c>
      <c r="F13" s="28" t="s">
        <v>11</v>
      </c>
      <c r="G13" s="151">
        <v>0.625</v>
      </c>
    </row>
    <row r="14" spans="1:7" ht="18.75" customHeight="1">
      <c r="A14" s="21"/>
      <c r="B14" s="22"/>
      <c r="C14" s="26"/>
      <c r="D14" s="27" t="s">
        <v>13</v>
      </c>
      <c r="E14" s="151">
        <v>0.6041666666666666</v>
      </c>
      <c r="F14" s="28" t="s">
        <v>11</v>
      </c>
      <c r="G14" s="151">
        <v>0.6666666666666666</v>
      </c>
    </row>
    <row r="15" spans="1:7" ht="18.75" customHeight="1">
      <c r="A15" s="21"/>
      <c r="B15" s="22"/>
      <c r="C15" s="26"/>
      <c r="D15" s="27" t="s">
        <v>14</v>
      </c>
      <c r="E15" s="151">
        <v>0.6666666666666666</v>
      </c>
      <c r="F15" s="28" t="s">
        <v>11</v>
      </c>
      <c r="G15" s="151">
        <v>0.7083333333333334</v>
      </c>
    </row>
    <row r="16" spans="1:7" ht="18.75" customHeight="1">
      <c r="A16" s="21"/>
      <c r="B16" s="22"/>
      <c r="C16" s="26"/>
      <c r="D16" s="27" t="s">
        <v>15</v>
      </c>
      <c r="E16" s="151">
        <v>0.7083333333333334</v>
      </c>
      <c r="F16" s="28" t="s">
        <v>11</v>
      </c>
      <c r="G16" s="151">
        <v>0.7916666666666666</v>
      </c>
    </row>
    <row r="17" spans="1:3" ht="18.75" customHeight="1">
      <c r="A17" s="21"/>
      <c r="B17" s="22"/>
      <c r="C17" s="26"/>
    </row>
    <row r="18" spans="1:7" ht="18.75" customHeight="1">
      <c r="A18" s="21"/>
      <c r="B18" s="22"/>
      <c r="C18" s="26"/>
      <c r="D18" s="221" t="s">
        <v>526</v>
      </c>
      <c r="E18" s="223" t="s">
        <v>16</v>
      </c>
      <c r="F18" s="366" t="s">
        <v>17</v>
      </c>
      <c r="G18" s="366"/>
    </row>
    <row r="19" spans="1:7" ht="18.75" customHeight="1">
      <c r="A19" s="21"/>
      <c r="C19" s="244">
        <v>1</v>
      </c>
      <c r="D19" s="224" t="s">
        <v>247</v>
      </c>
      <c r="E19" s="222">
        <v>0.2916666666666667</v>
      </c>
      <c r="F19" s="325" t="s">
        <v>527</v>
      </c>
      <c r="G19" s="309"/>
    </row>
    <row r="20" spans="1:7" ht="18.75" customHeight="1">
      <c r="A20" s="21"/>
      <c r="C20" s="244">
        <v>2</v>
      </c>
      <c r="D20" s="224" t="s">
        <v>306</v>
      </c>
      <c r="E20" s="222">
        <v>0.3020833333333333</v>
      </c>
      <c r="F20" s="325" t="s">
        <v>550</v>
      </c>
      <c r="G20" s="309"/>
    </row>
    <row r="21" spans="1:7" ht="18.75" customHeight="1">
      <c r="A21" s="21"/>
      <c r="C21" s="244">
        <v>3</v>
      </c>
      <c r="D21" s="224" t="s">
        <v>404</v>
      </c>
      <c r="E21" s="222">
        <v>0.3020833333333333</v>
      </c>
      <c r="F21" s="325" t="s">
        <v>551</v>
      </c>
      <c r="G21" s="309"/>
    </row>
    <row r="22" spans="1:7" ht="18.75" customHeight="1">
      <c r="A22" s="21"/>
      <c r="C22" s="244">
        <v>4</v>
      </c>
      <c r="D22" s="224" t="s">
        <v>351</v>
      </c>
      <c r="E22" s="222">
        <v>0.3333333333333333</v>
      </c>
      <c r="F22" s="309" t="s">
        <v>519</v>
      </c>
      <c r="G22" s="309"/>
    </row>
    <row r="23" spans="1:7" ht="18.75" customHeight="1">
      <c r="A23" s="21"/>
      <c r="C23" s="245" t="s">
        <v>323</v>
      </c>
      <c r="D23" s="224" t="s">
        <v>405</v>
      </c>
      <c r="E23" s="222">
        <v>0.3333333333333333</v>
      </c>
      <c r="F23" s="309" t="s">
        <v>520</v>
      </c>
      <c r="G23" s="309"/>
    </row>
    <row r="24" spans="1:7" ht="18.75" customHeight="1">
      <c r="A24" s="21"/>
      <c r="C24" s="245" t="s">
        <v>326</v>
      </c>
      <c r="D24" s="224" t="s">
        <v>406</v>
      </c>
      <c r="E24" s="222">
        <v>0.3333333333333333</v>
      </c>
      <c r="F24" s="309" t="s">
        <v>521</v>
      </c>
      <c r="G24" s="309"/>
    </row>
    <row r="25" spans="1:7" ht="18.75" customHeight="1">
      <c r="A25" s="21"/>
      <c r="B25" s="143"/>
      <c r="C25" s="26"/>
      <c r="D25" s="224"/>
      <c r="E25" s="222"/>
      <c r="F25" s="236"/>
      <c r="G25" s="236"/>
    </row>
    <row r="26" spans="1:7" ht="18.75" customHeight="1">
      <c r="A26" s="21"/>
      <c r="B26" s="22"/>
      <c r="C26" s="26"/>
      <c r="D26" s="224" t="s">
        <v>413</v>
      </c>
      <c r="E26" s="222">
        <v>0.75</v>
      </c>
      <c r="F26" s="225" t="s">
        <v>407</v>
      </c>
      <c r="G26" s="222">
        <v>0.7708333333333334</v>
      </c>
    </row>
    <row r="27" spans="1:7" ht="18.75" customHeight="1">
      <c r="A27" s="21"/>
      <c r="B27" s="22"/>
      <c r="C27" s="26"/>
      <c r="D27" s="224" t="s">
        <v>423</v>
      </c>
      <c r="E27" s="310" t="s">
        <v>495</v>
      </c>
      <c r="F27" s="310"/>
      <c r="G27" s="310"/>
    </row>
    <row r="28" spans="1:7" ht="17.25" customHeight="1">
      <c r="A28" s="21"/>
      <c r="B28" s="22"/>
      <c r="C28" s="26"/>
      <c r="D28" s="226"/>
      <c r="E28" s="226"/>
      <c r="F28" s="226"/>
      <c r="G28" s="226"/>
    </row>
    <row r="29" spans="1:7" ht="17.25">
      <c r="A29" s="19" t="s">
        <v>18</v>
      </c>
      <c r="B29" s="24" t="s">
        <v>19</v>
      </c>
      <c r="C29" s="26"/>
      <c r="D29" s="320" t="s">
        <v>20</v>
      </c>
      <c r="E29" s="320"/>
      <c r="F29" s="320"/>
      <c r="G29" s="320"/>
    </row>
    <row r="30" spans="1:7" ht="17.25" customHeight="1">
      <c r="A30" s="19"/>
      <c r="B30" s="29" t="s">
        <v>21</v>
      </c>
      <c r="C30" s="26"/>
      <c r="D30" s="30" t="s">
        <v>22</v>
      </c>
      <c r="E30" s="144"/>
      <c r="F30" s="144"/>
      <c r="G30" s="144"/>
    </row>
    <row r="31" spans="1:7" ht="17.25">
      <c r="A31" s="19"/>
      <c r="B31" s="24"/>
      <c r="C31" s="26"/>
      <c r="D31" s="31" t="s">
        <v>23</v>
      </c>
      <c r="E31" s="144"/>
      <c r="F31" s="144"/>
      <c r="G31" s="144"/>
    </row>
    <row r="32" spans="1:7" ht="17.25" customHeight="1">
      <c r="A32" s="19"/>
      <c r="B32" s="24"/>
      <c r="C32" s="26"/>
      <c r="D32" s="31" t="s">
        <v>273</v>
      </c>
      <c r="E32" s="144"/>
      <c r="F32" s="144"/>
      <c r="G32" s="144"/>
    </row>
    <row r="33" spans="1:7" ht="17.25">
      <c r="A33" s="19"/>
      <c r="B33" s="24"/>
      <c r="C33" s="26"/>
      <c r="D33" s="32" t="s">
        <v>24</v>
      </c>
      <c r="E33" s="144"/>
      <c r="F33" s="144"/>
      <c r="G33" s="144"/>
    </row>
    <row r="34" spans="1:7" ht="81.75" customHeight="1">
      <c r="A34" s="19"/>
      <c r="B34" s="24"/>
      <c r="C34" s="321" t="s">
        <v>25</v>
      </c>
      <c r="D34" s="321"/>
      <c r="E34" s="321"/>
      <c r="F34" s="321"/>
      <c r="G34" s="321"/>
    </row>
    <row r="35" spans="1:7" ht="17.25">
      <c r="A35" s="322" t="s">
        <v>26</v>
      </c>
      <c r="B35" s="322"/>
      <c r="C35" s="322"/>
      <c r="D35" s="322"/>
      <c r="E35" s="322"/>
      <c r="F35" s="322"/>
      <c r="G35" s="322"/>
    </row>
    <row r="36" spans="1:7" ht="16.5" customHeight="1">
      <c r="A36" s="36" t="s">
        <v>27</v>
      </c>
      <c r="B36" s="37" t="s">
        <v>28</v>
      </c>
      <c r="C36" s="38" t="s">
        <v>272</v>
      </c>
      <c r="D36" s="39" t="s">
        <v>256</v>
      </c>
      <c r="E36" s="145" t="s">
        <v>30</v>
      </c>
      <c r="F36" s="145"/>
      <c r="G36" s="146"/>
    </row>
    <row r="37" spans="1:7" ht="16.5" customHeight="1">
      <c r="A37" s="36"/>
      <c r="B37" s="37"/>
      <c r="C37" s="38"/>
      <c r="D37" s="39" t="s">
        <v>429</v>
      </c>
      <c r="G37" s="146"/>
    </row>
    <row r="38" spans="1:7" ht="16.5" customHeight="1">
      <c r="A38" s="36"/>
      <c r="B38" s="37"/>
      <c r="C38" s="38"/>
      <c r="D38" s="39"/>
      <c r="E38" s="323"/>
      <c r="F38" s="323"/>
      <c r="G38" s="324"/>
    </row>
    <row r="39" spans="1:7" ht="16.5" customHeight="1">
      <c r="A39" s="36"/>
      <c r="B39" s="42"/>
      <c r="C39" s="43" t="s">
        <v>305</v>
      </c>
      <c r="D39" s="118" t="s">
        <v>257</v>
      </c>
      <c r="E39" s="323" t="s">
        <v>30</v>
      </c>
      <c r="F39" s="323"/>
      <c r="G39" s="324"/>
    </row>
    <row r="40" spans="1:7" ht="16.5" customHeight="1">
      <c r="A40" s="36"/>
      <c r="B40" s="42"/>
      <c r="C40" s="38"/>
      <c r="D40" s="39" t="s">
        <v>424</v>
      </c>
      <c r="E40" s="40"/>
      <c r="F40" s="40"/>
      <c r="G40" s="41"/>
    </row>
    <row r="41" spans="1:7" ht="16.5" customHeight="1">
      <c r="A41" s="36"/>
      <c r="B41" s="42"/>
      <c r="C41" s="147"/>
      <c r="G41" s="146"/>
    </row>
    <row r="42" spans="1:7" ht="16.5" customHeight="1">
      <c r="A42" s="36"/>
      <c r="B42" s="42"/>
      <c r="C42" s="38" t="s">
        <v>249</v>
      </c>
      <c r="D42" s="39" t="s">
        <v>258</v>
      </c>
      <c r="E42" s="141"/>
      <c r="F42" s="141"/>
      <c r="G42" s="148"/>
    </row>
    <row r="43" spans="1:7" ht="16.5" customHeight="1">
      <c r="A43" s="36"/>
      <c r="B43" s="42"/>
      <c r="C43" s="43"/>
      <c r="D43" s="39" t="s">
        <v>434</v>
      </c>
      <c r="E43" s="141"/>
      <c r="F43" s="141"/>
      <c r="G43" s="148"/>
    </row>
    <row r="44" spans="1:7" ht="16.5" customHeight="1">
      <c r="A44" s="36"/>
      <c r="B44" s="42"/>
      <c r="C44" s="43"/>
      <c r="D44" s="39"/>
      <c r="E44" s="141"/>
      <c r="F44" s="141"/>
      <c r="G44" s="148"/>
    </row>
    <row r="45" spans="1:7" ht="16.5" customHeight="1">
      <c r="A45" s="36"/>
      <c r="B45" s="42"/>
      <c r="C45" s="60" t="s">
        <v>250</v>
      </c>
      <c r="D45" s="118" t="s">
        <v>352</v>
      </c>
      <c r="E45" s="187" t="s">
        <v>30</v>
      </c>
      <c r="F45" s="187"/>
      <c r="G45" s="188"/>
    </row>
    <row r="46" spans="1:7" ht="16.5" customHeight="1">
      <c r="A46" s="36"/>
      <c r="B46" s="42"/>
      <c r="C46" s="60"/>
      <c r="D46" s="118" t="s">
        <v>425</v>
      </c>
      <c r="E46" s="189"/>
      <c r="F46" s="189"/>
      <c r="G46" s="190"/>
    </row>
    <row r="47" spans="1:7" ht="16.5" customHeight="1">
      <c r="A47" s="36"/>
      <c r="B47" s="42"/>
      <c r="C47" s="38"/>
      <c r="F47" s="141"/>
      <c r="G47" s="148"/>
    </row>
    <row r="48" spans="1:7" ht="16.5" customHeight="1">
      <c r="A48" s="36"/>
      <c r="B48" s="42"/>
      <c r="C48" s="38" t="s">
        <v>307</v>
      </c>
      <c r="D48" s="39" t="s">
        <v>259</v>
      </c>
      <c r="E48" s="141"/>
      <c r="F48" s="39"/>
      <c r="G48" s="44"/>
    </row>
    <row r="49" spans="1:7" ht="16.5" customHeight="1">
      <c r="A49" s="36"/>
      <c r="B49" s="42"/>
      <c r="C49" s="38"/>
      <c r="D49" s="39" t="s">
        <v>435</v>
      </c>
      <c r="E49" s="45"/>
      <c r="F49" s="45"/>
      <c r="G49" s="46"/>
    </row>
    <row r="50" spans="1:7" ht="16.5" customHeight="1">
      <c r="A50" s="36"/>
      <c r="B50" s="42"/>
      <c r="C50" s="38"/>
      <c r="D50" s="45"/>
      <c r="G50" s="146"/>
    </row>
    <row r="51" spans="1:7" ht="16.5" customHeight="1">
      <c r="A51" s="36"/>
      <c r="B51" s="42"/>
      <c r="C51" s="38" t="s">
        <v>308</v>
      </c>
      <c r="D51" s="39" t="s">
        <v>260</v>
      </c>
      <c r="E51" s="141"/>
      <c r="F51" s="39"/>
      <c r="G51" s="44"/>
    </row>
    <row r="52" spans="1:7" ht="16.5" customHeight="1">
      <c r="A52" s="47"/>
      <c r="B52" s="48"/>
      <c r="C52" s="149"/>
      <c r="D52" s="71" t="s">
        <v>309</v>
      </c>
      <c r="E52" s="49"/>
      <c r="F52" s="49"/>
      <c r="G52" s="50"/>
    </row>
    <row r="53" spans="1:7" ht="16.5" customHeight="1">
      <c r="A53" s="51" t="s">
        <v>33</v>
      </c>
      <c r="B53" s="64" t="s">
        <v>34</v>
      </c>
      <c r="C53" s="34"/>
      <c r="D53" s="316"/>
      <c r="E53" s="316"/>
      <c r="F53" s="316"/>
      <c r="G53" s="317"/>
    </row>
    <row r="54" spans="1:7" ht="16.5" customHeight="1">
      <c r="A54" s="53" t="s">
        <v>35</v>
      </c>
      <c r="B54" s="54" t="s">
        <v>36</v>
      </c>
      <c r="C54" s="38"/>
      <c r="D54" s="331"/>
      <c r="E54" s="331"/>
      <c r="F54" s="331"/>
      <c r="G54" s="332"/>
    </row>
    <row r="55" spans="1:7" ht="36" customHeight="1">
      <c r="A55" s="55"/>
      <c r="B55" s="54" t="s">
        <v>37</v>
      </c>
      <c r="C55" s="38" t="s">
        <v>29</v>
      </c>
      <c r="D55" s="331" t="s">
        <v>38</v>
      </c>
      <c r="E55" s="331"/>
      <c r="F55" s="331"/>
      <c r="G55" s="332"/>
    </row>
    <row r="56" spans="1:7" ht="33" customHeight="1">
      <c r="A56" s="56"/>
      <c r="B56" s="54"/>
      <c r="C56" s="38" t="s">
        <v>39</v>
      </c>
      <c r="D56" s="354" t="s">
        <v>40</v>
      </c>
      <c r="E56" s="354"/>
      <c r="F56" s="354"/>
      <c r="G56" s="355"/>
    </row>
    <row r="57" spans="1:7" ht="33" customHeight="1">
      <c r="A57" s="56"/>
      <c r="B57" s="54"/>
      <c r="C57" s="38" t="s">
        <v>31</v>
      </c>
      <c r="D57" s="331" t="s">
        <v>444</v>
      </c>
      <c r="E57" s="331"/>
      <c r="F57" s="331"/>
      <c r="G57" s="332"/>
    </row>
    <row r="58" spans="1:7" ht="14.25" customHeight="1">
      <c r="A58" s="55"/>
      <c r="B58" s="54" t="s">
        <v>41</v>
      </c>
      <c r="C58" s="38" t="s">
        <v>29</v>
      </c>
      <c r="D58" s="354" t="s">
        <v>42</v>
      </c>
      <c r="E58" s="354"/>
      <c r="F58" s="354"/>
      <c r="G58" s="355"/>
    </row>
    <row r="59" spans="1:7" ht="33" customHeight="1">
      <c r="A59" s="56"/>
      <c r="B59" s="54"/>
      <c r="C59" s="38" t="s">
        <v>39</v>
      </c>
      <c r="D59" s="354" t="s">
        <v>43</v>
      </c>
      <c r="E59" s="354"/>
      <c r="F59" s="354"/>
      <c r="G59" s="355"/>
    </row>
    <row r="60" spans="1:7" ht="33" customHeight="1">
      <c r="A60" s="55"/>
      <c r="B60" s="54" t="s">
        <v>44</v>
      </c>
      <c r="C60" s="38" t="s">
        <v>29</v>
      </c>
      <c r="D60" s="331" t="s">
        <v>45</v>
      </c>
      <c r="E60" s="331"/>
      <c r="F60" s="331"/>
      <c r="G60" s="332"/>
    </row>
    <row r="61" spans="1:7" ht="16.5" customHeight="1">
      <c r="A61" s="56"/>
      <c r="B61" s="59" t="s">
        <v>46</v>
      </c>
      <c r="C61" s="60" t="s">
        <v>29</v>
      </c>
      <c r="D61" s="326" t="s">
        <v>47</v>
      </c>
      <c r="E61" s="326"/>
      <c r="F61" s="326"/>
      <c r="G61" s="327"/>
    </row>
    <row r="62" spans="1:7" ht="16.5" customHeight="1">
      <c r="A62" s="56"/>
      <c r="B62" s="59"/>
      <c r="C62" s="60"/>
      <c r="D62" s="118"/>
      <c r="E62" s="118"/>
      <c r="F62" s="118"/>
      <c r="G62" s="121"/>
    </row>
    <row r="63" spans="1:7" ht="16.5" customHeight="1">
      <c r="A63" s="53" t="s">
        <v>48</v>
      </c>
      <c r="B63" s="59" t="s">
        <v>49</v>
      </c>
      <c r="C63" s="60"/>
      <c r="D63" s="326"/>
      <c r="E63" s="326"/>
      <c r="F63" s="326"/>
      <c r="G63" s="327"/>
    </row>
    <row r="64" spans="1:7" ht="16.5" customHeight="1">
      <c r="A64" s="56"/>
      <c r="B64" s="61" t="s">
        <v>320</v>
      </c>
      <c r="C64" s="60"/>
      <c r="D64" s="326"/>
      <c r="E64" s="326"/>
      <c r="F64" s="326"/>
      <c r="G64" s="327"/>
    </row>
    <row r="65" spans="1:7" ht="33" customHeight="1">
      <c r="A65" s="56"/>
      <c r="B65" s="59" t="s">
        <v>37</v>
      </c>
      <c r="C65" s="60" t="s">
        <v>29</v>
      </c>
      <c r="D65" s="326" t="s">
        <v>445</v>
      </c>
      <c r="E65" s="326"/>
      <c r="F65" s="326"/>
      <c r="G65" s="327"/>
    </row>
    <row r="66" spans="1:7" ht="14.25" customHeight="1">
      <c r="A66" s="56"/>
      <c r="B66" s="59" t="s">
        <v>41</v>
      </c>
      <c r="C66" s="60" t="s">
        <v>29</v>
      </c>
      <c r="D66" s="326" t="s">
        <v>357</v>
      </c>
      <c r="E66" s="326"/>
      <c r="F66" s="326"/>
      <c r="G66" s="327"/>
    </row>
    <row r="67" spans="1:7" ht="14.25">
      <c r="A67" s="56"/>
      <c r="B67" s="59"/>
      <c r="C67" s="60" t="s">
        <v>39</v>
      </c>
      <c r="D67" s="314" t="s">
        <v>358</v>
      </c>
      <c r="E67" s="314"/>
      <c r="F67" s="314"/>
      <c r="G67" s="315"/>
    </row>
    <row r="68" spans="1:7" ht="14.25">
      <c r="A68" s="55"/>
      <c r="B68" s="61" t="s">
        <v>321</v>
      </c>
      <c r="C68" s="38"/>
      <c r="D68" s="331"/>
      <c r="E68" s="331"/>
      <c r="F68" s="331"/>
      <c r="G68" s="332"/>
    </row>
    <row r="69" spans="1:7" ht="33" customHeight="1">
      <c r="A69" s="55"/>
      <c r="B69" s="54" t="s">
        <v>37</v>
      </c>
      <c r="C69" s="38" t="s">
        <v>29</v>
      </c>
      <c r="D69" s="326" t="s">
        <v>446</v>
      </c>
      <c r="E69" s="326"/>
      <c r="F69" s="326"/>
      <c r="G69" s="327"/>
    </row>
    <row r="70" spans="1:7" ht="16.5" customHeight="1">
      <c r="A70" s="55"/>
      <c r="B70" s="54" t="s">
        <v>41</v>
      </c>
      <c r="C70" s="38" t="s">
        <v>29</v>
      </c>
      <c r="D70" s="326" t="s">
        <v>355</v>
      </c>
      <c r="E70" s="326"/>
      <c r="F70" s="326"/>
      <c r="G70" s="327"/>
    </row>
    <row r="71" spans="1:7" ht="14.25">
      <c r="A71" s="56"/>
      <c r="B71" s="59"/>
      <c r="C71" s="60" t="s">
        <v>39</v>
      </c>
      <c r="D71" s="331" t="s">
        <v>356</v>
      </c>
      <c r="E71" s="331"/>
      <c r="F71" s="331"/>
      <c r="G71" s="332"/>
    </row>
    <row r="72" spans="1:7" ht="14.25">
      <c r="A72" s="55"/>
      <c r="B72" s="61" t="s">
        <v>353</v>
      </c>
      <c r="C72" s="38"/>
      <c r="D72" s="331"/>
      <c r="E72" s="331"/>
      <c r="F72" s="331"/>
      <c r="G72" s="332"/>
    </row>
    <row r="73" spans="1:7" ht="33" customHeight="1">
      <c r="A73" s="55"/>
      <c r="B73" s="54" t="s">
        <v>37</v>
      </c>
      <c r="C73" s="38" t="s">
        <v>29</v>
      </c>
      <c r="D73" s="331" t="s">
        <v>457</v>
      </c>
      <c r="E73" s="331"/>
      <c r="F73" s="331"/>
      <c r="G73" s="332"/>
    </row>
    <row r="74" spans="1:7" ht="16.5" customHeight="1">
      <c r="A74" s="55"/>
      <c r="B74" s="54"/>
      <c r="C74" s="38" t="s">
        <v>39</v>
      </c>
      <c r="D74" s="354" t="s">
        <v>456</v>
      </c>
      <c r="E74" s="354"/>
      <c r="F74" s="354"/>
      <c r="G74" s="355"/>
    </row>
    <row r="75" spans="1:7" ht="16.5" customHeight="1">
      <c r="A75" s="55"/>
      <c r="B75" s="54" t="s">
        <v>41</v>
      </c>
      <c r="C75" s="38" t="s">
        <v>29</v>
      </c>
      <c r="D75" s="331" t="s">
        <v>271</v>
      </c>
      <c r="E75" s="331"/>
      <c r="F75" s="331"/>
      <c r="G75" s="332"/>
    </row>
    <row r="76" spans="1:7" ht="16.5" customHeight="1">
      <c r="A76" s="55"/>
      <c r="B76" s="62" t="s">
        <v>354</v>
      </c>
      <c r="C76" s="38"/>
      <c r="D76" s="331"/>
      <c r="E76" s="331"/>
      <c r="F76" s="331"/>
      <c r="G76" s="332"/>
    </row>
    <row r="77" spans="1:7" ht="16.5" customHeight="1">
      <c r="A77" s="55"/>
      <c r="B77" s="59" t="s">
        <v>37</v>
      </c>
      <c r="C77" s="38" t="s">
        <v>29</v>
      </c>
      <c r="D77" s="331" t="s">
        <v>447</v>
      </c>
      <c r="E77" s="331"/>
      <c r="F77" s="331"/>
      <c r="G77" s="332"/>
    </row>
    <row r="78" spans="1:7" ht="16.5" customHeight="1">
      <c r="A78" s="55"/>
      <c r="B78" s="59" t="s">
        <v>41</v>
      </c>
      <c r="C78" s="38" t="s">
        <v>29</v>
      </c>
      <c r="D78" s="331" t="s">
        <v>355</v>
      </c>
      <c r="E78" s="331"/>
      <c r="F78" s="331"/>
      <c r="G78" s="332"/>
    </row>
    <row r="79" spans="1:7" ht="16.5" customHeight="1">
      <c r="A79" s="55"/>
      <c r="B79" s="62" t="s">
        <v>369</v>
      </c>
      <c r="C79" s="38"/>
      <c r="D79" s="331"/>
      <c r="E79" s="331"/>
      <c r="F79" s="331"/>
      <c r="G79" s="332"/>
    </row>
    <row r="80" spans="1:7" ht="16.5" customHeight="1">
      <c r="A80" s="55"/>
      <c r="B80" s="59" t="s">
        <v>37</v>
      </c>
      <c r="C80" s="38" t="s">
        <v>29</v>
      </c>
      <c r="D80" s="331" t="s">
        <v>459</v>
      </c>
      <c r="E80" s="331"/>
      <c r="F80" s="331"/>
      <c r="G80" s="332"/>
    </row>
    <row r="81" spans="1:7" ht="16.5" customHeight="1">
      <c r="A81" s="55"/>
      <c r="B81" s="54"/>
      <c r="C81" s="38" t="s">
        <v>39</v>
      </c>
      <c r="D81" s="354" t="s">
        <v>359</v>
      </c>
      <c r="E81" s="354"/>
      <c r="F81" s="354"/>
      <c r="G81" s="355"/>
    </row>
    <row r="82" spans="1:7" ht="16.5" customHeight="1">
      <c r="A82" s="55"/>
      <c r="B82" s="59" t="s">
        <v>41</v>
      </c>
      <c r="C82" s="38" t="s">
        <v>29</v>
      </c>
      <c r="D82" s="331" t="s">
        <v>361</v>
      </c>
      <c r="E82" s="331"/>
      <c r="F82" s="331"/>
      <c r="G82" s="332"/>
    </row>
    <row r="83" spans="1:7" ht="16.5" customHeight="1">
      <c r="A83" s="55"/>
      <c r="B83" s="59"/>
      <c r="C83" s="38" t="s">
        <v>39</v>
      </c>
      <c r="D83" s="331" t="s">
        <v>362</v>
      </c>
      <c r="E83" s="331"/>
      <c r="F83" s="331"/>
      <c r="G83" s="332"/>
    </row>
    <row r="84" spans="1:7" ht="16.5" customHeight="1">
      <c r="A84" s="55"/>
      <c r="B84" s="62" t="s">
        <v>370</v>
      </c>
      <c r="C84" s="38"/>
      <c r="D84" s="331"/>
      <c r="E84" s="331"/>
      <c r="F84" s="331"/>
      <c r="G84" s="332"/>
    </row>
    <row r="85" spans="1:7" ht="16.5" customHeight="1">
      <c r="A85" s="55"/>
      <c r="B85" s="54" t="s">
        <v>37</v>
      </c>
      <c r="C85" s="38" t="s">
        <v>29</v>
      </c>
      <c r="D85" s="318" t="s">
        <v>458</v>
      </c>
      <c r="E85" s="318"/>
      <c r="F85" s="318"/>
      <c r="G85" s="319"/>
    </row>
    <row r="86" spans="1:7" ht="16.5" customHeight="1">
      <c r="A86" s="55"/>
      <c r="B86" s="54"/>
      <c r="C86" s="38" t="s">
        <v>39</v>
      </c>
      <c r="D86" s="354" t="s">
        <v>360</v>
      </c>
      <c r="E86" s="354"/>
      <c r="F86" s="354"/>
      <c r="G86" s="355"/>
    </row>
    <row r="87" spans="1:7" ht="16.5" customHeight="1">
      <c r="A87" s="55"/>
      <c r="B87" s="54" t="s">
        <v>41</v>
      </c>
      <c r="C87" s="38" t="s">
        <v>29</v>
      </c>
      <c r="D87" s="331" t="s">
        <v>361</v>
      </c>
      <c r="E87" s="331"/>
      <c r="F87" s="331"/>
      <c r="G87" s="332"/>
    </row>
    <row r="88" spans="1:7" ht="16.5" customHeight="1">
      <c r="A88" s="89"/>
      <c r="B88" s="68"/>
      <c r="C88" s="38" t="s">
        <v>39</v>
      </c>
      <c r="D88" s="331" t="s">
        <v>362</v>
      </c>
      <c r="E88" s="331"/>
      <c r="F88" s="331"/>
      <c r="G88" s="332"/>
    </row>
    <row r="89" spans="1:7" ht="14.25" customHeight="1">
      <c r="A89" s="51" t="s">
        <v>50</v>
      </c>
      <c r="B89" s="64" t="s">
        <v>51</v>
      </c>
      <c r="C89" s="34"/>
      <c r="D89" s="65" t="s">
        <v>426</v>
      </c>
      <c r="E89" s="316" t="s">
        <v>52</v>
      </c>
      <c r="F89" s="316"/>
      <c r="G89" s="317"/>
    </row>
    <row r="90" spans="1:7" ht="14.25">
      <c r="A90" s="56"/>
      <c r="B90" s="52"/>
      <c r="C90" s="38"/>
      <c r="D90" s="39" t="s">
        <v>410</v>
      </c>
      <c r="E90" s="331" t="s">
        <v>52</v>
      </c>
      <c r="F90" s="331"/>
      <c r="G90" s="332"/>
    </row>
    <row r="91" spans="1:7" ht="14.25" customHeight="1">
      <c r="A91" s="67"/>
      <c r="B91" s="68"/>
      <c r="C91" s="69"/>
      <c r="D91" s="70" t="s">
        <v>53</v>
      </c>
      <c r="E91" s="331" t="s">
        <v>277</v>
      </c>
      <c r="F91" s="331"/>
      <c r="G91" s="332"/>
    </row>
    <row r="92" spans="1:7" ht="33.75" customHeight="1">
      <c r="A92" s="51" t="s">
        <v>278</v>
      </c>
      <c r="B92" s="33" t="s">
        <v>54</v>
      </c>
      <c r="C92" s="34"/>
      <c r="D92" s="359" t="s">
        <v>494</v>
      </c>
      <c r="E92" s="359"/>
      <c r="F92" s="359"/>
      <c r="G92" s="348"/>
    </row>
    <row r="93" spans="1:7" ht="14.25">
      <c r="A93" s="53" t="s">
        <v>35</v>
      </c>
      <c r="B93" s="73" t="s">
        <v>55</v>
      </c>
      <c r="C93" s="38"/>
      <c r="D93" s="331"/>
      <c r="E93" s="331"/>
      <c r="F93" s="331"/>
      <c r="G93" s="332"/>
    </row>
    <row r="94" spans="1:7" ht="14.25">
      <c r="A94" s="55"/>
      <c r="B94" s="73" t="s">
        <v>56</v>
      </c>
      <c r="C94" s="38"/>
      <c r="D94" s="331"/>
      <c r="E94" s="331"/>
      <c r="F94" s="331"/>
      <c r="G94" s="332"/>
    </row>
    <row r="95" spans="1:7" ht="14.25">
      <c r="A95" s="55"/>
      <c r="B95" s="79" t="s">
        <v>281</v>
      </c>
      <c r="C95" s="38" t="s">
        <v>29</v>
      </c>
      <c r="D95" s="331" t="s">
        <v>57</v>
      </c>
      <c r="E95" s="331"/>
      <c r="F95" s="331"/>
      <c r="G95" s="332"/>
    </row>
    <row r="96" spans="1:7" ht="14.25">
      <c r="A96" s="56"/>
      <c r="B96" s="74"/>
      <c r="C96" s="38"/>
      <c r="D96" s="239" t="s">
        <v>528</v>
      </c>
      <c r="E96" s="75"/>
      <c r="F96" s="76"/>
      <c r="G96" s="77"/>
    </row>
    <row r="97" spans="1:7" ht="14.25" customHeight="1">
      <c r="A97" s="56"/>
      <c r="B97" s="78"/>
      <c r="C97" s="38" t="s">
        <v>39</v>
      </c>
      <c r="D97" s="331" t="s">
        <v>58</v>
      </c>
      <c r="E97" s="331"/>
      <c r="F97" s="331"/>
      <c r="G97" s="332"/>
    </row>
    <row r="98" spans="1:7" ht="14.25" customHeight="1">
      <c r="A98" s="56"/>
      <c r="B98" s="78" t="s">
        <v>59</v>
      </c>
      <c r="C98" s="38" t="s">
        <v>31</v>
      </c>
      <c r="D98" s="331" t="s">
        <v>509</v>
      </c>
      <c r="E98" s="331"/>
      <c r="F98" s="331"/>
      <c r="G98" s="332"/>
    </row>
    <row r="99" spans="1:7" ht="14.25" customHeight="1">
      <c r="A99" s="55"/>
      <c r="B99" s="73" t="s">
        <v>280</v>
      </c>
      <c r="C99" s="38" t="s">
        <v>29</v>
      </c>
      <c r="D99" s="238" t="s">
        <v>364</v>
      </c>
      <c r="E99" s="39"/>
      <c r="F99" s="39"/>
      <c r="G99" s="44"/>
    </row>
    <row r="100" spans="1:7" ht="28.5" customHeight="1">
      <c r="A100" s="56"/>
      <c r="B100" s="79"/>
      <c r="C100" s="38" t="s">
        <v>39</v>
      </c>
      <c r="D100" s="331" t="s">
        <v>60</v>
      </c>
      <c r="E100" s="331"/>
      <c r="F100" s="331"/>
      <c r="G100" s="332"/>
    </row>
    <row r="101" spans="1:7" ht="29.25" customHeight="1">
      <c r="A101" s="56"/>
      <c r="B101" s="73"/>
      <c r="C101" s="38" t="s">
        <v>31</v>
      </c>
      <c r="D101" s="331" t="s">
        <v>61</v>
      </c>
      <c r="E101" s="331"/>
      <c r="F101" s="331"/>
      <c r="G101" s="332"/>
    </row>
    <row r="102" spans="1:7" ht="30.75" customHeight="1">
      <c r="A102" s="56"/>
      <c r="B102" s="73"/>
      <c r="C102" s="38" t="s">
        <v>32</v>
      </c>
      <c r="D102" s="331" t="s">
        <v>62</v>
      </c>
      <c r="E102" s="331"/>
      <c r="F102" s="331"/>
      <c r="G102" s="332"/>
    </row>
    <row r="103" spans="1:7" ht="16.5" customHeight="1">
      <c r="A103" s="56"/>
      <c r="B103" s="122" t="s">
        <v>279</v>
      </c>
      <c r="C103" s="82" t="s">
        <v>272</v>
      </c>
      <c r="D103" s="331" t="s">
        <v>261</v>
      </c>
      <c r="E103" s="331"/>
      <c r="F103" s="331"/>
      <c r="G103" s="332"/>
    </row>
    <row r="104" spans="1:7" ht="16.5" customHeight="1">
      <c r="A104" s="56"/>
      <c r="B104" s="81"/>
      <c r="C104" s="82" t="s">
        <v>305</v>
      </c>
      <c r="D104" s="326" t="s">
        <v>262</v>
      </c>
      <c r="E104" s="326"/>
      <c r="F104" s="326"/>
      <c r="G104" s="327"/>
    </row>
    <row r="105" spans="1:7" ht="16.5" customHeight="1">
      <c r="A105" s="56"/>
      <c r="B105" s="119"/>
      <c r="C105" s="38" t="s">
        <v>249</v>
      </c>
      <c r="D105" s="326" t="s">
        <v>263</v>
      </c>
      <c r="E105" s="326"/>
      <c r="F105" s="326"/>
      <c r="G105" s="327"/>
    </row>
    <row r="106" spans="1:7" ht="16.5" customHeight="1">
      <c r="A106" s="56"/>
      <c r="C106" s="38" t="s">
        <v>250</v>
      </c>
      <c r="D106" s="331" t="s">
        <v>363</v>
      </c>
      <c r="E106" s="331"/>
      <c r="F106" s="331"/>
      <c r="G106" s="332"/>
    </row>
    <row r="107" spans="1:7" ht="16.5" customHeight="1">
      <c r="A107" s="56"/>
      <c r="C107" s="38" t="s">
        <v>307</v>
      </c>
      <c r="D107" s="331" t="s">
        <v>264</v>
      </c>
      <c r="E107" s="331"/>
      <c r="F107" s="331"/>
      <c r="G107" s="332"/>
    </row>
    <row r="108" spans="1:7" ht="33" customHeight="1">
      <c r="A108" s="55"/>
      <c r="B108" s="54" t="s">
        <v>282</v>
      </c>
      <c r="C108" s="82" t="s">
        <v>29</v>
      </c>
      <c r="D108" s="331" t="s">
        <v>63</v>
      </c>
      <c r="E108" s="331"/>
      <c r="F108" s="331"/>
      <c r="G108" s="332"/>
    </row>
    <row r="109" spans="1:7" ht="33" customHeight="1">
      <c r="A109" s="56"/>
      <c r="B109" s="54"/>
      <c r="C109" s="82" t="s">
        <v>39</v>
      </c>
      <c r="D109" s="331" t="s">
        <v>64</v>
      </c>
      <c r="E109" s="331"/>
      <c r="F109" s="331"/>
      <c r="G109" s="332"/>
    </row>
    <row r="110" spans="1:7" ht="16.5" customHeight="1">
      <c r="A110" s="55"/>
      <c r="B110" s="54" t="s">
        <v>283</v>
      </c>
      <c r="C110" s="82" t="s">
        <v>29</v>
      </c>
      <c r="D110" s="331" t="s">
        <v>65</v>
      </c>
      <c r="E110" s="331"/>
      <c r="F110" s="331"/>
      <c r="G110" s="332"/>
    </row>
    <row r="111" spans="1:7" ht="33" customHeight="1">
      <c r="A111" s="55"/>
      <c r="B111" s="54" t="s">
        <v>284</v>
      </c>
      <c r="C111" s="82" t="s">
        <v>29</v>
      </c>
      <c r="D111" s="331" t="s">
        <v>66</v>
      </c>
      <c r="E111" s="331"/>
      <c r="F111" s="331"/>
      <c r="G111" s="332"/>
    </row>
    <row r="112" spans="1:7" ht="46.5" customHeight="1">
      <c r="A112" s="55"/>
      <c r="B112" s="124" t="s">
        <v>288</v>
      </c>
      <c r="C112" s="82" t="s">
        <v>29</v>
      </c>
      <c r="D112" s="331" t="s">
        <v>419</v>
      </c>
      <c r="E112" s="331"/>
      <c r="F112" s="331"/>
      <c r="G112" s="332"/>
    </row>
    <row r="113" spans="1:7" ht="16.5" customHeight="1">
      <c r="A113" s="83" t="s">
        <v>48</v>
      </c>
      <c r="B113" s="84" t="s">
        <v>67</v>
      </c>
      <c r="C113" s="34"/>
      <c r="D113" s="316"/>
      <c r="E113" s="316"/>
      <c r="F113" s="316"/>
      <c r="G113" s="317"/>
    </row>
    <row r="114" spans="1:7" ht="16.5" customHeight="1">
      <c r="A114" s="55"/>
      <c r="B114" s="61" t="s">
        <v>320</v>
      </c>
      <c r="C114" s="38"/>
      <c r="D114" s="331" t="s">
        <v>265</v>
      </c>
      <c r="E114" s="331"/>
      <c r="F114" s="331"/>
      <c r="G114" s="332"/>
    </row>
    <row r="115" spans="1:7" ht="16.5" customHeight="1">
      <c r="A115" s="55"/>
      <c r="B115" s="155" t="s">
        <v>312</v>
      </c>
      <c r="C115" s="38" t="s">
        <v>29</v>
      </c>
      <c r="D115" s="39" t="s">
        <v>68</v>
      </c>
      <c r="E115" s="331" t="s">
        <v>427</v>
      </c>
      <c r="F115" s="331"/>
      <c r="G115" s="332"/>
    </row>
    <row r="116" spans="1:7" ht="16.5" customHeight="1">
      <c r="A116" s="55"/>
      <c r="B116" s="86"/>
      <c r="C116" s="38"/>
      <c r="D116" s="39"/>
      <c r="E116" s="331" t="s">
        <v>428</v>
      </c>
      <c r="F116" s="331"/>
      <c r="G116" s="332"/>
    </row>
    <row r="117" spans="1:7" ht="16.5" customHeight="1">
      <c r="A117" s="55"/>
      <c r="B117" s="154" t="s">
        <v>311</v>
      </c>
      <c r="C117" s="38" t="s">
        <v>29</v>
      </c>
      <c r="D117" s="354" t="s">
        <v>69</v>
      </c>
      <c r="E117" s="354"/>
      <c r="F117" s="354"/>
      <c r="G117" s="355"/>
    </row>
    <row r="118" spans="1:7" ht="16.5" customHeight="1">
      <c r="A118" s="56"/>
      <c r="B118" s="54"/>
      <c r="C118" s="38"/>
      <c r="D118" s="354"/>
      <c r="E118" s="354"/>
      <c r="F118" s="354"/>
      <c r="G118" s="355"/>
    </row>
    <row r="119" spans="1:7" ht="16.5" customHeight="1">
      <c r="A119" s="56"/>
      <c r="B119" s="54"/>
      <c r="C119" s="38"/>
      <c r="D119" s="57" t="s">
        <v>330</v>
      </c>
      <c r="E119" s="87">
        <v>0.7243055555555555</v>
      </c>
      <c r="F119" s="76"/>
      <c r="G119" s="44"/>
    </row>
    <row r="120" spans="1:7" ht="16.5" customHeight="1">
      <c r="A120" s="56"/>
      <c r="B120" s="153" t="s">
        <v>314</v>
      </c>
      <c r="C120" s="38" t="s">
        <v>29</v>
      </c>
      <c r="D120" s="57" t="s">
        <v>266</v>
      </c>
      <c r="E120" s="87"/>
      <c r="F120" s="76"/>
      <c r="G120" s="44"/>
    </row>
    <row r="121" spans="1:7" ht="16.5" customHeight="1">
      <c r="A121" s="56"/>
      <c r="B121" s="54"/>
      <c r="C121" s="38" t="s">
        <v>39</v>
      </c>
      <c r="D121" s="331" t="s">
        <v>58</v>
      </c>
      <c r="E121" s="331"/>
      <c r="F121" s="331"/>
      <c r="G121" s="332"/>
    </row>
    <row r="122" spans="1:7" ht="16.5" customHeight="1">
      <c r="A122" s="53"/>
      <c r="B122" s="156" t="s">
        <v>313</v>
      </c>
      <c r="C122" s="152" t="s">
        <v>272</v>
      </c>
      <c r="D122" s="39" t="s">
        <v>310</v>
      </c>
      <c r="E122" s="39"/>
      <c r="F122" s="39"/>
      <c r="G122" s="44"/>
    </row>
    <row r="123" spans="1:7" ht="16.5" customHeight="1">
      <c r="A123" s="55"/>
      <c r="C123" s="38"/>
      <c r="D123" s="39"/>
      <c r="E123" s="39"/>
      <c r="F123" s="39"/>
      <c r="G123" s="44"/>
    </row>
    <row r="124" spans="1:7" ht="16.5" customHeight="1">
      <c r="A124" s="55"/>
      <c r="B124" s="62" t="s">
        <v>321</v>
      </c>
      <c r="C124" s="38"/>
      <c r="D124" s="39" t="s">
        <v>267</v>
      </c>
      <c r="E124" s="39"/>
      <c r="F124" s="39"/>
      <c r="G124" s="44"/>
    </row>
    <row r="125" spans="1:7" ht="16.5" customHeight="1">
      <c r="A125" s="55"/>
      <c r="B125" s="155" t="s">
        <v>312</v>
      </c>
      <c r="C125" s="38" t="s">
        <v>29</v>
      </c>
      <c r="D125" s="118" t="s">
        <v>68</v>
      </c>
      <c r="E125" s="326" t="s">
        <v>430</v>
      </c>
      <c r="F125" s="326"/>
      <c r="G125" s="327"/>
    </row>
    <row r="126" spans="1:7" ht="16.5" customHeight="1">
      <c r="A126" s="55"/>
      <c r="B126" s="59"/>
      <c r="C126" s="38"/>
      <c r="D126" s="118"/>
      <c r="E126" s="326" t="s">
        <v>432</v>
      </c>
      <c r="F126" s="326"/>
      <c r="G126" s="327"/>
    </row>
    <row r="127" spans="1:7" ht="16.5" customHeight="1">
      <c r="A127" s="55"/>
      <c r="B127" s="154" t="s">
        <v>311</v>
      </c>
      <c r="C127" s="38" t="s">
        <v>29</v>
      </c>
      <c r="D127" s="134" t="s">
        <v>329</v>
      </c>
      <c r="E127" s="179">
        <v>0.6215277777777778</v>
      </c>
      <c r="F127" s="175"/>
      <c r="G127" s="121"/>
    </row>
    <row r="128" spans="1:7" ht="16.5" customHeight="1">
      <c r="A128" s="55"/>
      <c r="B128" s="153" t="s">
        <v>314</v>
      </c>
      <c r="C128" s="38" t="s">
        <v>29</v>
      </c>
      <c r="D128" s="57" t="s">
        <v>269</v>
      </c>
      <c r="E128" s="87"/>
      <c r="F128" s="76"/>
      <c r="G128" s="44"/>
    </row>
    <row r="129" spans="1:7" ht="16.5" customHeight="1">
      <c r="A129" s="55"/>
      <c r="B129" s="59"/>
      <c r="C129" s="38" t="s">
        <v>39</v>
      </c>
      <c r="D129" s="331" t="s">
        <v>58</v>
      </c>
      <c r="E129" s="331"/>
      <c r="F129" s="331"/>
      <c r="G129" s="332"/>
    </row>
    <row r="130" spans="1:7" ht="16.5" customHeight="1">
      <c r="A130" s="55"/>
      <c r="C130" s="38"/>
      <c r="D130" s="57"/>
      <c r="E130" s="57"/>
      <c r="F130" s="57"/>
      <c r="G130" s="58"/>
    </row>
    <row r="131" spans="1:25" ht="16.5" customHeight="1">
      <c r="A131" s="55"/>
      <c r="B131" s="180" t="s">
        <v>368</v>
      </c>
      <c r="C131" s="38"/>
      <c r="D131" s="39" t="s">
        <v>267</v>
      </c>
      <c r="E131" s="328"/>
      <c r="F131" s="328"/>
      <c r="G131" s="313"/>
      <c r="K131" s="141"/>
      <c r="L131" s="141"/>
      <c r="M131" s="141"/>
      <c r="N131" s="141"/>
      <c r="O131" s="141"/>
      <c r="P131" s="141"/>
      <c r="Q131" s="141"/>
      <c r="R131" s="141"/>
      <c r="S131" s="141"/>
      <c r="T131" s="141"/>
      <c r="U131" s="141"/>
      <c r="V131" s="141"/>
      <c r="W131" s="141"/>
      <c r="X131" s="141"/>
      <c r="Y131" s="141"/>
    </row>
    <row r="132" spans="1:25" ht="16.5" customHeight="1">
      <c r="A132" s="55"/>
      <c r="B132" s="155" t="s">
        <v>312</v>
      </c>
      <c r="C132" s="38" t="s">
        <v>29</v>
      </c>
      <c r="D132" s="118" t="s">
        <v>68</v>
      </c>
      <c r="E132" s="314" t="s">
        <v>437</v>
      </c>
      <c r="F132" s="314"/>
      <c r="G132" s="315"/>
      <c r="K132" s="141"/>
      <c r="L132" s="141"/>
      <c r="M132" s="141"/>
      <c r="N132" s="141"/>
      <c r="O132" s="141"/>
      <c r="P132" s="141"/>
      <c r="Q132" s="141"/>
      <c r="R132" s="141"/>
      <c r="S132" s="141"/>
      <c r="T132" s="141"/>
      <c r="U132" s="141"/>
      <c r="V132" s="141"/>
      <c r="W132" s="141"/>
      <c r="X132" s="141"/>
      <c r="Y132" s="141"/>
    </row>
    <row r="133" spans="1:25" ht="16.5" customHeight="1">
      <c r="A133" s="55"/>
      <c r="B133" s="154"/>
      <c r="C133" s="38"/>
      <c r="D133" s="134"/>
      <c r="E133" s="335" t="s">
        <v>438</v>
      </c>
      <c r="F133" s="335"/>
      <c r="G133" s="336"/>
      <c r="K133" s="141"/>
      <c r="L133" s="141"/>
      <c r="M133" s="141"/>
      <c r="N133" s="141"/>
      <c r="O133" s="141"/>
      <c r="P133" s="141"/>
      <c r="Q133" s="141"/>
      <c r="R133" s="141"/>
      <c r="S133" s="141"/>
      <c r="T133" s="141"/>
      <c r="U133" s="141"/>
      <c r="V133" s="141"/>
      <c r="W133" s="141"/>
      <c r="X133" s="141"/>
      <c r="Y133" s="141"/>
    </row>
    <row r="134" spans="1:25" ht="16.5" customHeight="1">
      <c r="A134" s="55"/>
      <c r="B134" s="154" t="s">
        <v>311</v>
      </c>
      <c r="C134" s="38" t="s">
        <v>29</v>
      </c>
      <c r="D134" s="134" t="s">
        <v>329</v>
      </c>
      <c r="E134" s="356" t="s">
        <v>529</v>
      </c>
      <c r="F134" s="356"/>
      <c r="G134" s="357"/>
      <c r="K134" s="141"/>
      <c r="L134" s="141"/>
      <c r="M134" s="141"/>
      <c r="N134" s="141"/>
      <c r="O134" s="141"/>
      <c r="P134" s="141"/>
      <c r="Q134" s="141"/>
      <c r="R134" s="141"/>
      <c r="S134" s="141"/>
      <c r="T134" s="141"/>
      <c r="U134" s="141"/>
      <c r="V134" s="141"/>
      <c r="W134" s="141"/>
      <c r="X134" s="141"/>
      <c r="Y134" s="141"/>
    </row>
    <row r="135" spans="1:25" ht="16.5" customHeight="1">
      <c r="A135" s="55"/>
      <c r="B135" s="153" t="s">
        <v>314</v>
      </c>
      <c r="C135" s="38" t="s">
        <v>29</v>
      </c>
      <c r="D135" s="57" t="s">
        <v>269</v>
      </c>
      <c r="E135" s="87"/>
      <c r="F135" s="76"/>
      <c r="G135" s="44"/>
      <c r="K135" s="141"/>
      <c r="L135" s="141"/>
      <c r="M135" s="141"/>
      <c r="N135" s="141"/>
      <c r="O135" s="141"/>
      <c r="P135" s="141"/>
      <c r="Q135" s="141"/>
      <c r="R135" s="141"/>
      <c r="S135" s="141"/>
      <c r="T135" s="141"/>
      <c r="U135" s="141"/>
      <c r="V135" s="141"/>
      <c r="W135" s="141"/>
      <c r="X135" s="141"/>
      <c r="Y135" s="141"/>
    </row>
    <row r="136" spans="1:25" ht="16.5" customHeight="1">
      <c r="A136" s="55"/>
      <c r="B136" s="59"/>
      <c r="C136" s="38" t="s">
        <v>39</v>
      </c>
      <c r="D136" s="331" t="s">
        <v>58</v>
      </c>
      <c r="E136" s="331"/>
      <c r="F136" s="331"/>
      <c r="G136" s="332"/>
      <c r="K136" s="141"/>
      <c r="L136" s="141"/>
      <c r="M136" s="141"/>
      <c r="N136" s="141"/>
      <c r="O136" s="141"/>
      <c r="P136" s="141"/>
      <c r="Q136" s="141"/>
      <c r="R136" s="141"/>
      <c r="S136" s="141"/>
      <c r="T136" s="141"/>
      <c r="U136" s="141"/>
      <c r="V136" s="141"/>
      <c r="W136" s="141"/>
      <c r="X136" s="141"/>
      <c r="Y136" s="141"/>
    </row>
    <row r="137" spans="1:25" ht="16.5" customHeight="1">
      <c r="A137" s="55"/>
      <c r="B137" s="59"/>
      <c r="C137" s="38"/>
      <c r="D137" s="57"/>
      <c r="E137" s="57"/>
      <c r="F137" s="57"/>
      <c r="G137" s="58"/>
      <c r="K137" s="141"/>
      <c r="L137" s="141"/>
      <c r="M137" s="141"/>
      <c r="N137" s="141"/>
      <c r="O137" s="141"/>
      <c r="P137" s="141"/>
      <c r="Q137" s="141"/>
      <c r="R137" s="141"/>
      <c r="S137" s="141"/>
      <c r="T137" s="141"/>
      <c r="U137" s="141"/>
      <c r="V137" s="141"/>
      <c r="W137" s="141"/>
      <c r="X137" s="141"/>
      <c r="Y137" s="141"/>
    </row>
    <row r="138" spans="1:7" ht="16.5" customHeight="1">
      <c r="A138" s="55"/>
      <c r="B138" s="88" t="s">
        <v>354</v>
      </c>
      <c r="C138" s="38" t="s">
        <v>29</v>
      </c>
      <c r="D138" s="39" t="s">
        <v>268</v>
      </c>
      <c r="E138" s="39"/>
      <c r="F138" s="39"/>
      <c r="G138" s="44"/>
    </row>
    <row r="139" spans="1:7" ht="16.5" customHeight="1">
      <c r="A139" s="55"/>
      <c r="B139" s="85" t="s">
        <v>315</v>
      </c>
      <c r="C139" s="38"/>
      <c r="D139" s="39" t="s">
        <v>70</v>
      </c>
      <c r="E139" s="326" t="s">
        <v>431</v>
      </c>
      <c r="F139" s="326"/>
      <c r="G139" s="327"/>
    </row>
    <row r="140" spans="1:7" ht="16.5" customHeight="1">
      <c r="A140" s="55"/>
      <c r="B140" s="59"/>
      <c r="C140" s="38"/>
      <c r="D140" s="39"/>
      <c r="E140" s="333" t="s">
        <v>365</v>
      </c>
      <c r="F140" s="333"/>
      <c r="G140" s="334"/>
    </row>
    <row r="141" spans="1:7" ht="16.5" customHeight="1">
      <c r="A141" s="55"/>
      <c r="B141" s="154" t="s">
        <v>311</v>
      </c>
      <c r="C141" s="38" t="s">
        <v>29</v>
      </c>
      <c r="D141" s="57" t="s">
        <v>71</v>
      </c>
      <c r="E141" s="179">
        <v>0.5694444444444444</v>
      </c>
      <c r="F141" s="175"/>
      <c r="G141" s="121"/>
    </row>
    <row r="142" spans="1:7" ht="16.5" customHeight="1">
      <c r="A142" s="55"/>
      <c r="B142" s="153" t="s">
        <v>314</v>
      </c>
      <c r="C142" s="38" t="s">
        <v>29</v>
      </c>
      <c r="D142" s="57" t="s">
        <v>270</v>
      </c>
      <c r="E142" s="87"/>
      <c r="F142" s="76"/>
      <c r="G142" s="44"/>
    </row>
    <row r="143" spans="1:7" ht="16.5" customHeight="1">
      <c r="A143" s="55"/>
      <c r="B143" s="59"/>
      <c r="C143" s="38" t="s">
        <v>39</v>
      </c>
      <c r="D143" s="331" t="s">
        <v>58</v>
      </c>
      <c r="E143" s="331"/>
      <c r="F143" s="331"/>
      <c r="G143" s="332"/>
    </row>
    <row r="144" spans="1:7" ht="16.5" customHeight="1">
      <c r="A144" s="55"/>
      <c r="B144" s="59"/>
      <c r="C144" s="38"/>
      <c r="D144" s="57"/>
      <c r="E144" s="57"/>
      <c r="F144" s="57"/>
      <c r="G144" s="58"/>
    </row>
    <row r="145" spans="1:7" ht="16.5" customHeight="1">
      <c r="A145" s="55"/>
      <c r="B145" s="88" t="s">
        <v>369</v>
      </c>
      <c r="C145" s="38" t="s">
        <v>29</v>
      </c>
      <c r="D145" s="39" t="s">
        <v>268</v>
      </c>
      <c r="E145" s="39"/>
      <c r="F145" s="39"/>
      <c r="G145" s="44"/>
    </row>
    <row r="146" spans="1:7" ht="16.5" customHeight="1">
      <c r="A146" s="55"/>
      <c r="B146" s="85" t="s">
        <v>315</v>
      </c>
      <c r="C146" s="38"/>
      <c r="D146" s="39" t="s">
        <v>70</v>
      </c>
      <c r="E146" s="326" t="s">
        <v>436</v>
      </c>
      <c r="F146" s="326"/>
      <c r="G146" s="327"/>
    </row>
    <row r="147" spans="1:7" ht="16.5" customHeight="1">
      <c r="A147" s="55"/>
      <c r="B147" s="59"/>
      <c r="C147" s="38"/>
      <c r="D147" s="39"/>
      <c r="E147" s="335" t="s">
        <v>439</v>
      </c>
      <c r="F147" s="335"/>
      <c r="G147" s="336"/>
    </row>
    <row r="148" spans="1:7" ht="16.5" customHeight="1">
      <c r="A148" s="55"/>
      <c r="B148" s="154" t="s">
        <v>311</v>
      </c>
      <c r="C148" s="38" t="s">
        <v>29</v>
      </c>
      <c r="D148" s="57" t="s">
        <v>71</v>
      </c>
      <c r="E148" s="356" t="s">
        <v>522</v>
      </c>
      <c r="F148" s="356"/>
      <c r="G148" s="357"/>
    </row>
    <row r="149" spans="1:7" ht="16.5" customHeight="1">
      <c r="A149" s="55"/>
      <c r="B149" s="153" t="s">
        <v>314</v>
      </c>
      <c r="C149" s="38" t="s">
        <v>29</v>
      </c>
      <c r="D149" s="57" t="s">
        <v>270</v>
      </c>
      <c r="E149" s="87"/>
      <c r="F149" s="76"/>
      <c r="G149" s="44"/>
    </row>
    <row r="150" spans="1:7" ht="16.5" customHeight="1">
      <c r="A150" s="55"/>
      <c r="B150" s="59"/>
      <c r="C150" s="38" t="s">
        <v>39</v>
      </c>
      <c r="D150" s="331" t="s">
        <v>58</v>
      </c>
      <c r="E150" s="331"/>
      <c r="F150" s="331"/>
      <c r="G150" s="332"/>
    </row>
    <row r="151" spans="1:7" ht="16.5" customHeight="1">
      <c r="A151" s="55"/>
      <c r="B151" s="59"/>
      <c r="C151" s="38"/>
      <c r="D151" s="57"/>
      <c r="E151" s="57"/>
      <c r="F151" s="57"/>
      <c r="G151" s="58"/>
    </row>
    <row r="152" spans="1:7" ht="16.5" customHeight="1">
      <c r="A152" s="55"/>
      <c r="B152" s="62" t="s">
        <v>370</v>
      </c>
      <c r="C152" s="38"/>
      <c r="D152" s="39" t="s">
        <v>72</v>
      </c>
      <c r="E152" s="39"/>
      <c r="F152" s="39"/>
      <c r="G152" s="44"/>
    </row>
    <row r="153" spans="1:7" ht="16.5" customHeight="1">
      <c r="A153" s="55"/>
      <c r="B153" s="85" t="s">
        <v>315</v>
      </c>
      <c r="C153" s="38" t="s">
        <v>29</v>
      </c>
      <c r="D153" s="39" t="s">
        <v>70</v>
      </c>
      <c r="E153" s="326" t="s">
        <v>73</v>
      </c>
      <c r="F153" s="326"/>
      <c r="G153" s="327"/>
    </row>
    <row r="154" spans="1:7" ht="16.5" customHeight="1">
      <c r="A154" s="55"/>
      <c r="B154" s="54"/>
      <c r="C154" s="38"/>
      <c r="D154" s="39"/>
      <c r="E154" s="335" t="s">
        <v>433</v>
      </c>
      <c r="F154" s="335"/>
      <c r="G154" s="336"/>
    </row>
    <row r="155" spans="1:7" ht="16.5" customHeight="1">
      <c r="A155" s="55"/>
      <c r="B155" s="154" t="s">
        <v>311</v>
      </c>
      <c r="C155" s="38" t="s">
        <v>29</v>
      </c>
      <c r="D155" s="39" t="s">
        <v>74</v>
      </c>
      <c r="E155" s="356" t="s">
        <v>523</v>
      </c>
      <c r="F155" s="356"/>
      <c r="G155" s="357"/>
    </row>
    <row r="156" spans="1:7" ht="16.5" customHeight="1">
      <c r="A156" s="89"/>
      <c r="B156" s="157" t="s">
        <v>314</v>
      </c>
      <c r="C156" s="69" t="s">
        <v>29</v>
      </c>
      <c r="D156" s="349" t="s">
        <v>367</v>
      </c>
      <c r="E156" s="349"/>
      <c r="F156" s="349"/>
      <c r="G156" s="350"/>
    </row>
    <row r="157" spans="1:7" ht="16.5" customHeight="1">
      <c r="A157" s="51" t="s">
        <v>292</v>
      </c>
      <c r="B157" s="90" t="s">
        <v>75</v>
      </c>
      <c r="C157" s="34" t="s">
        <v>29</v>
      </c>
      <c r="D157" s="65" t="s">
        <v>76</v>
      </c>
      <c r="E157" s="65"/>
      <c r="F157" s="65"/>
      <c r="G157" s="105"/>
    </row>
    <row r="158" spans="1:7" ht="33" customHeight="1">
      <c r="A158" s="56"/>
      <c r="B158" s="91"/>
      <c r="C158" s="38" t="s">
        <v>39</v>
      </c>
      <c r="D158" s="354" t="s">
        <v>77</v>
      </c>
      <c r="E158" s="354"/>
      <c r="F158" s="354"/>
      <c r="G158" s="355"/>
    </row>
    <row r="159" spans="1:7" ht="16.5" customHeight="1">
      <c r="A159" s="63"/>
      <c r="B159" s="92"/>
      <c r="C159" s="69" t="s">
        <v>31</v>
      </c>
      <c r="D159" s="93" t="s">
        <v>78</v>
      </c>
      <c r="E159" s="93"/>
      <c r="F159" s="93"/>
      <c r="G159" s="94"/>
    </row>
    <row r="160" spans="1:7" ht="33" customHeight="1">
      <c r="A160" s="51" t="s">
        <v>293</v>
      </c>
      <c r="B160" s="64" t="s">
        <v>79</v>
      </c>
      <c r="C160" s="34" t="s">
        <v>29</v>
      </c>
      <c r="D160" s="359" t="s">
        <v>80</v>
      </c>
      <c r="E160" s="359"/>
      <c r="F160" s="359"/>
      <c r="G160" s="348"/>
    </row>
    <row r="161" spans="1:7" ht="33" customHeight="1">
      <c r="A161" s="136" t="s">
        <v>294</v>
      </c>
      <c r="B161" s="137" t="s">
        <v>274</v>
      </c>
      <c r="C161" s="138" t="s">
        <v>29</v>
      </c>
      <c r="D161" s="337" t="s">
        <v>530</v>
      </c>
      <c r="E161" s="337"/>
      <c r="F161" s="337"/>
      <c r="G161" s="338"/>
    </row>
    <row r="162" spans="1:7" ht="16.5" customHeight="1">
      <c r="A162" s="139"/>
      <c r="B162" s="140"/>
      <c r="C162" s="219" t="s">
        <v>400</v>
      </c>
      <c r="D162" s="118" t="s">
        <v>303</v>
      </c>
      <c r="E162" s="134"/>
      <c r="F162" s="134"/>
      <c r="G162" s="135"/>
    </row>
    <row r="163" spans="1:7" ht="16.5" customHeight="1">
      <c r="A163" s="160"/>
      <c r="B163" s="161"/>
      <c r="C163" s="234" t="s">
        <v>414</v>
      </c>
      <c r="D163" s="329" t="s">
        <v>415</v>
      </c>
      <c r="E163" s="329"/>
      <c r="F163" s="329"/>
      <c r="G163" s="330"/>
    </row>
    <row r="164" spans="1:7" ht="16.5" customHeight="1">
      <c r="A164" s="158" t="s">
        <v>316</v>
      </c>
      <c r="B164" s="159" t="s">
        <v>317</v>
      </c>
      <c r="C164" s="165" t="s">
        <v>272</v>
      </c>
      <c r="D164" s="359" t="s">
        <v>304</v>
      </c>
      <c r="E164" s="360" t="s">
        <v>531</v>
      </c>
      <c r="F164" s="360"/>
      <c r="G164" s="361"/>
    </row>
    <row r="165" spans="1:7" ht="16.5" customHeight="1">
      <c r="A165" s="56"/>
      <c r="B165" s="52"/>
      <c r="C165" s="38"/>
      <c r="D165" s="354"/>
      <c r="E165" s="362"/>
      <c r="F165" s="362"/>
      <c r="G165" s="363"/>
    </row>
    <row r="166" spans="1:7" ht="16.5" customHeight="1">
      <c r="A166" s="56"/>
      <c r="B166" s="52"/>
      <c r="C166" s="152" t="s">
        <v>305</v>
      </c>
      <c r="D166" s="57" t="s">
        <v>403</v>
      </c>
      <c r="E166" s="358" t="s">
        <v>532</v>
      </c>
      <c r="F166" s="358"/>
      <c r="G166" s="353"/>
    </row>
    <row r="167" spans="1:7" ht="16.5" customHeight="1">
      <c r="A167" s="56"/>
      <c r="B167" s="52"/>
      <c r="C167" s="152" t="s">
        <v>249</v>
      </c>
      <c r="D167" s="39" t="s">
        <v>275</v>
      </c>
      <c r="E167" s="358" t="s">
        <v>532</v>
      </c>
      <c r="F167" s="358"/>
      <c r="G167" s="353"/>
    </row>
    <row r="168" spans="1:7" ht="16.5" customHeight="1">
      <c r="A168" s="56"/>
      <c r="B168" s="52" t="s">
        <v>81</v>
      </c>
      <c r="C168" s="38" t="s">
        <v>272</v>
      </c>
      <c r="D168" s="354" t="s">
        <v>82</v>
      </c>
      <c r="E168" s="354"/>
      <c r="F168" s="354"/>
      <c r="G168" s="355"/>
    </row>
    <row r="169" spans="1:7" ht="16.5" customHeight="1">
      <c r="A169" s="56"/>
      <c r="B169" s="54"/>
      <c r="C169" s="38" t="s">
        <v>305</v>
      </c>
      <c r="D169" s="39" t="s">
        <v>83</v>
      </c>
      <c r="E169" s="39"/>
      <c r="F169" s="39"/>
      <c r="G169" s="44"/>
    </row>
    <row r="170" spans="1:7" ht="16.5" customHeight="1">
      <c r="A170" s="56"/>
      <c r="B170" s="54"/>
      <c r="C170" s="38"/>
      <c r="D170" s="220" t="s">
        <v>533</v>
      </c>
      <c r="E170" s="39" t="s">
        <v>84</v>
      </c>
      <c r="F170" s="340">
        <v>1000</v>
      </c>
      <c r="G170" s="355"/>
    </row>
    <row r="171" spans="1:7" ht="16.5" customHeight="1">
      <c r="A171" s="56"/>
      <c r="B171" s="54"/>
      <c r="C171" s="38" t="s">
        <v>249</v>
      </c>
      <c r="D171" s="39" t="s">
        <v>85</v>
      </c>
      <c r="E171" s="39"/>
      <c r="F171" s="39"/>
      <c r="G171" s="44"/>
    </row>
    <row r="172" spans="1:7" ht="16.5" customHeight="1">
      <c r="A172" s="56"/>
      <c r="B172" s="54"/>
      <c r="C172" s="38" t="s">
        <v>250</v>
      </c>
      <c r="D172" s="39" t="s">
        <v>87</v>
      </c>
      <c r="E172" s="39"/>
      <c r="F172" s="39"/>
      <c r="G172" s="44"/>
    </row>
    <row r="173" spans="1:7" ht="16.5" customHeight="1">
      <c r="A173" s="56"/>
      <c r="B173" s="86"/>
      <c r="C173" s="38"/>
      <c r="D173" s="108" t="s">
        <v>88</v>
      </c>
      <c r="E173" s="108"/>
      <c r="F173" s="108"/>
      <c r="G173" s="109"/>
    </row>
    <row r="174" spans="1:7" ht="16.5" customHeight="1">
      <c r="A174" s="56"/>
      <c r="B174" s="86"/>
      <c r="C174" s="38"/>
      <c r="D174" s="108" t="s">
        <v>89</v>
      </c>
      <c r="E174" s="108"/>
      <c r="F174" s="108"/>
      <c r="G174" s="109"/>
    </row>
    <row r="175" spans="1:7" ht="16.5" customHeight="1">
      <c r="A175" s="56"/>
      <c r="B175" s="54"/>
      <c r="C175" s="38"/>
      <c r="D175" s="358" t="s">
        <v>371</v>
      </c>
      <c r="E175" s="358"/>
      <c r="F175" s="358"/>
      <c r="G175" s="353"/>
    </row>
    <row r="176" spans="1:7" ht="16.5" customHeight="1">
      <c r="A176" s="56"/>
      <c r="B176" s="54"/>
      <c r="C176" s="38"/>
      <c r="D176" s="358" t="s">
        <v>242</v>
      </c>
      <c r="E176" s="358"/>
      <c r="F176" s="358"/>
      <c r="G176" s="353"/>
    </row>
    <row r="177" spans="1:7" ht="16.5" customHeight="1">
      <c r="A177" s="63"/>
      <c r="B177" s="68"/>
      <c r="C177" s="69"/>
      <c r="D177" s="126" t="s">
        <v>298</v>
      </c>
      <c r="E177" s="110"/>
      <c r="F177" s="110"/>
      <c r="G177" s="111"/>
    </row>
    <row r="178" spans="1:7" ht="16.5" customHeight="1">
      <c r="A178" s="51" t="s">
        <v>90</v>
      </c>
      <c r="B178" s="33" t="s">
        <v>91</v>
      </c>
      <c r="C178" s="34" t="s">
        <v>29</v>
      </c>
      <c r="D178" s="35" t="s">
        <v>91</v>
      </c>
      <c r="E178" s="35"/>
      <c r="F178" s="35"/>
      <c r="G178" s="66"/>
    </row>
    <row r="179" spans="1:7" ht="16.5" customHeight="1">
      <c r="A179" s="56"/>
      <c r="B179" s="73"/>
      <c r="C179" s="38"/>
      <c r="D179" s="96" t="s">
        <v>92</v>
      </c>
      <c r="E179" s="97" t="s">
        <v>93</v>
      </c>
      <c r="F179" s="352">
        <v>48000</v>
      </c>
      <c r="G179" s="353"/>
    </row>
    <row r="180" spans="1:7" ht="16.5" customHeight="1">
      <c r="A180" s="56"/>
      <c r="B180" s="73"/>
      <c r="C180" s="38"/>
      <c r="D180" s="99" t="s">
        <v>251</v>
      </c>
      <c r="E180" s="120" t="s">
        <v>93</v>
      </c>
      <c r="F180" s="352">
        <v>38000</v>
      </c>
      <c r="G180" s="353"/>
    </row>
    <row r="181" spans="1:7" ht="16.5" customHeight="1">
      <c r="A181" s="56"/>
      <c r="B181" s="73"/>
      <c r="C181" s="38"/>
      <c r="D181" s="99" t="s">
        <v>252</v>
      </c>
      <c r="E181" s="97" t="s">
        <v>93</v>
      </c>
      <c r="F181" s="352">
        <v>38000</v>
      </c>
      <c r="G181" s="353"/>
    </row>
    <row r="182" spans="1:7" ht="16.5" customHeight="1">
      <c r="A182" s="56"/>
      <c r="B182" s="73"/>
      <c r="C182" s="38"/>
      <c r="D182" s="96" t="s">
        <v>366</v>
      </c>
      <c r="E182" s="97" t="s">
        <v>93</v>
      </c>
      <c r="F182" s="352">
        <v>26000</v>
      </c>
      <c r="G182" s="353"/>
    </row>
    <row r="183" spans="1:7" ht="16.5" customHeight="1">
      <c r="A183" s="56"/>
      <c r="B183" s="73"/>
      <c r="C183" s="38"/>
      <c r="D183" s="96" t="s">
        <v>94</v>
      </c>
      <c r="E183" s="97" t="s">
        <v>93</v>
      </c>
      <c r="F183" s="352">
        <v>23000</v>
      </c>
      <c r="G183" s="353"/>
    </row>
    <row r="184" spans="1:7" ht="16.5" customHeight="1" thickBot="1">
      <c r="A184" s="56"/>
      <c r="B184" s="73"/>
      <c r="C184" s="38"/>
      <c r="D184" s="96" t="s">
        <v>95</v>
      </c>
      <c r="E184" s="97" t="s">
        <v>93</v>
      </c>
      <c r="F184" s="352">
        <v>18000</v>
      </c>
      <c r="G184" s="353"/>
    </row>
    <row r="185" spans="1:7" ht="16.5" customHeight="1">
      <c r="A185" s="56"/>
      <c r="B185" s="73"/>
      <c r="C185" s="38"/>
      <c r="D185" s="168" t="s">
        <v>534</v>
      </c>
      <c r="E185" s="112"/>
      <c r="F185" s="112"/>
      <c r="G185" s="113"/>
    </row>
    <row r="186" spans="1:7" ht="16.5" customHeight="1">
      <c r="A186" s="56"/>
      <c r="B186" s="73"/>
      <c r="C186" s="38"/>
      <c r="D186" s="169" t="s">
        <v>322</v>
      </c>
      <c r="E186" s="162"/>
      <c r="F186" s="162"/>
      <c r="G186" s="163"/>
    </row>
    <row r="187" spans="1:7" ht="16.5" customHeight="1" thickBot="1">
      <c r="A187" s="56"/>
      <c r="B187" s="73"/>
      <c r="C187" s="147"/>
      <c r="D187" s="170" t="s">
        <v>411</v>
      </c>
      <c r="E187" s="164"/>
      <c r="F187" s="164"/>
      <c r="G187" s="172"/>
    </row>
    <row r="188" spans="1:7" ht="16.5" customHeight="1">
      <c r="A188" s="56"/>
      <c r="B188" s="73"/>
      <c r="C188" s="38" t="s">
        <v>39</v>
      </c>
      <c r="D188" s="114" t="s">
        <v>96</v>
      </c>
      <c r="E188" s="114"/>
      <c r="F188" s="114"/>
      <c r="G188" s="115"/>
    </row>
    <row r="189" spans="1:7" ht="16.5" customHeight="1">
      <c r="A189" s="56"/>
      <c r="B189" s="73"/>
      <c r="C189" s="38"/>
      <c r="D189" s="96" t="s">
        <v>97</v>
      </c>
      <c r="E189" s="96"/>
      <c r="F189" s="96"/>
      <c r="G189" s="98"/>
    </row>
    <row r="190" spans="1:7" ht="16.5" customHeight="1">
      <c r="A190" s="56"/>
      <c r="B190" s="73"/>
      <c r="C190" s="38"/>
      <c r="D190" s="96" t="s">
        <v>98</v>
      </c>
      <c r="E190" s="96"/>
      <c r="F190" s="96"/>
      <c r="G190" s="98"/>
    </row>
    <row r="191" spans="1:7" ht="16.5" customHeight="1">
      <c r="A191" s="56"/>
      <c r="B191" s="73"/>
      <c r="C191" s="38"/>
      <c r="D191" s="99" t="s">
        <v>255</v>
      </c>
      <c r="E191" s="99"/>
      <c r="F191" s="99"/>
      <c r="G191" s="100"/>
    </row>
    <row r="192" spans="1:7" ht="16.5" customHeight="1">
      <c r="A192" s="63"/>
      <c r="B192" s="101"/>
      <c r="C192" s="69"/>
      <c r="D192" s="110" t="s">
        <v>99</v>
      </c>
      <c r="E192" s="110"/>
      <c r="F192" s="110"/>
      <c r="G192" s="111"/>
    </row>
    <row r="193" spans="1:7" ht="16.5" customHeight="1">
      <c r="A193" s="51" t="s">
        <v>100</v>
      </c>
      <c r="B193" s="64" t="s">
        <v>101</v>
      </c>
      <c r="C193" s="34" t="s">
        <v>29</v>
      </c>
      <c r="D193" s="116" t="s">
        <v>412</v>
      </c>
      <c r="E193" s="116"/>
      <c r="F193" s="116"/>
      <c r="G193" s="117"/>
    </row>
    <row r="194" spans="1:7" ht="16.5" customHeight="1">
      <c r="A194" s="56"/>
      <c r="B194" s="52"/>
      <c r="C194" s="38" t="s">
        <v>39</v>
      </c>
      <c r="D194" s="358" t="s">
        <v>535</v>
      </c>
      <c r="E194" s="358"/>
      <c r="F194" s="106"/>
      <c r="G194" s="107"/>
    </row>
    <row r="195" spans="1:7" ht="16.5" customHeight="1">
      <c r="A195" s="56"/>
      <c r="B195" s="54"/>
      <c r="C195" s="38"/>
      <c r="D195" s="39" t="s">
        <v>102</v>
      </c>
      <c r="E195" s="39"/>
      <c r="F195" s="39"/>
      <c r="G195" s="44"/>
    </row>
    <row r="196" spans="1:7" ht="16.5" customHeight="1">
      <c r="A196" s="56"/>
      <c r="B196" s="54"/>
      <c r="C196" s="38"/>
      <c r="D196" s="39" t="s">
        <v>103</v>
      </c>
      <c r="E196" s="39"/>
      <c r="F196" s="39"/>
      <c r="G196" s="44"/>
    </row>
    <row r="197" spans="1:7" ht="16.5" customHeight="1">
      <c r="A197" s="63"/>
      <c r="B197" s="68"/>
      <c r="C197" s="69" t="s">
        <v>31</v>
      </c>
      <c r="D197" s="349" t="s">
        <v>460</v>
      </c>
      <c r="E197" s="349"/>
      <c r="F197" s="339" t="s">
        <v>441</v>
      </c>
      <c r="G197" s="350"/>
    </row>
    <row r="198" spans="1:7" ht="213" customHeight="1">
      <c r="A198" s="51" t="s">
        <v>104</v>
      </c>
      <c r="B198" s="64" t="s">
        <v>105</v>
      </c>
      <c r="C198" s="34" t="s">
        <v>29</v>
      </c>
      <c r="D198" s="354" t="s">
        <v>507</v>
      </c>
      <c r="E198" s="354"/>
      <c r="F198" s="354"/>
      <c r="G198" s="355"/>
    </row>
    <row r="199" spans="1:7" ht="63" customHeight="1">
      <c r="A199" s="56"/>
      <c r="B199" s="54"/>
      <c r="C199" s="38" t="s">
        <v>305</v>
      </c>
      <c r="D199" s="346" t="s">
        <v>508</v>
      </c>
      <c r="E199" s="346"/>
      <c r="F199" s="346"/>
      <c r="G199" s="343"/>
    </row>
    <row r="200" spans="1:7" ht="36.75" customHeight="1">
      <c r="A200" s="56"/>
      <c r="B200" s="54"/>
      <c r="C200" s="38" t="s">
        <v>249</v>
      </c>
      <c r="D200" s="349" t="s">
        <v>106</v>
      </c>
      <c r="E200" s="349"/>
      <c r="F200" s="349"/>
      <c r="G200" s="350"/>
    </row>
    <row r="201" spans="1:7" ht="46.5" customHeight="1">
      <c r="A201" s="51" t="s">
        <v>107</v>
      </c>
      <c r="B201" s="64" t="s">
        <v>108</v>
      </c>
      <c r="C201" s="34" t="s">
        <v>29</v>
      </c>
      <c r="D201" s="341" t="s">
        <v>109</v>
      </c>
      <c r="E201" s="341"/>
      <c r="F201" s="341"/>
      <c r="G201" s="342"/>
    </row>
    <row r="202" spans="1:7" ht="16.5" customHeight="1">
      <c r="A202" s="51" t="s">
        <v>110</v>
      </c>
      <c r="B202" s="123" t="s">
        <v>285</v>
      </c>
      <c r="C202" s="34" t="s">
        <v>29</v>
      </c>
      <c r="D202" s="181" t="s">
        <v>536</v>
      </c>
      <c r="E202" s="182"/>
      <c r="F202" s="182"/>
      <c r="G202" s="183"/>
    </row>
    <row r="203" spans="1:7" ht="16.5" customHeight="1">
      <c r="A203" s="150"/>
      <c r="B203" s="102" t="s">
        <v>111</v>
      </c>
      <c r="C203" s="38" t="s">
        <v>39</v>
      </c>
      <c r="D203" s="354" t="s">
        <v>112</v>
      </c>
      <c r="E203" s="354"/>
      <c r="F203" s="354"/>
      <c r="G203" s="355"/>
    </row>
    <row r="204" spans="1:7" ht="16.5" customHeight="1">
      <c r="A204" s="63"/>
      <c r="B204" s="68"/>
      <c r="C204" s="69" t="s">
        <v>31</v>
      </c>
      <c r="D204" s="71" t="s">
        <v>113</v>
      </c>
      <c r="E204" s="71"/>
      <c r="F204" s="71"/>
      <c r="G204" s="72"/>
    </row>
    <row r="205" spans="1:7" ht="16.5" customHeight="1">
      <c r="A205" s="51" t="s">
        <v>114</v>
      </c>
      <c r="B205" s="64" t="s">
        <v>15</v>
      </c>
      <c r="C205" s="80" t="s">
        <v>29</v>
      </c>
      <c r="D205" s="65" t="s">
        <v>115</v>
      </c>
      <c r="E205" s="184"/>
      <c r="F205" s="184"/>
      <c r="G205" s="185"/>
    </row>
    <row r="206" spans="1:7" ht="16.5" customHeight="1">
      <c r="A206" s="63"/>
      <c r="B206" s="68"/>
      <c r="C206" s="103"/>
      <c r="D206" s="71" t="s">
        <v>116</v>
      </c>
      <c r="E206" s="71"/>
      <c r="F206" s="71"/>
      <c r="G206" s="72"/>
    </row>
    <row r="207" spans="1:7" ht="16.5" customHeight="1">
      <c r="A207" s="51" t="s">
        <v>117</v>
      </c>
      <c r="B207" s="64" t="s">
        <v>118</v>
      </c>
      <c r="C207" s="34" t="s">
        <v>29</v>
      </c>
      <c r="D207" s="186" t="s">
        <v>537</v>
      </c>
      <c r="E207" s="344"/>
      <c r="F207" s="344"/>
      <c r="G207" s="345"/>
    </row>
    <row r="208" spans="1:7" ht="33" customHeight="1">
      <c r="A208" s="56"/>
      <c r="B208" s="52"/>
      <c r="C208" s="38" t="s">
        <v>39</v>
      </c>
      <c r="D208" s="354" t="s">
        <v>119</v>
      </c>
      <c r="E208" s="354"/>
      <c r="F208" s="354"/>
      <c r="G208" s="355"/>
    </row>
    <row r="209" spans="1:7" ht="16.5" customHeight="1">
      <c r="A209" s="63"/>
      <c r="B209" s="95"/>
      <c r="C209" s="69" t="s">
        <v>31</v>
      </c>
      <c r="D209" s="349" t="s">
        <v>120</v>
      </c>
      <c r="E209" s="349"/>
      <c r="F209" s="349"/>
      <c r="G209" s="350"/>
    </row>
    <row r="210" spans="1:7" ht="14.25" customHeight="1">
      <c r="A210" s="51" t="s">
        <v>121</v>
      </c>
      <c r="B210" s="64" t="s">
        <v>122</v>
      </c>
      <c r="C210" s="34" t="s">
        <v>29</v>
      </c>
      <c r="D210" s="35" t="s">
        <v>123</v>
      </c>
      <c r="E210" s="35"/>
      <c r="F210" s="35"/>
      <c r="G210" s="66"/>
    </row>
    <row r="211" spans="1:7" ht="14.25" customHeight="1">
      <c r="A211" s="56"/>
      <c r="B211" s="54"/>
      <c r="C211" s="38" t="s">
        <v>39</v>
      </c>
      <c r="D211" s="354" t="s">
        <v>124</v>
      </c>
      <c r="E211" s="354"/>
      <c r="F211" s="354"/>
      <c r="G211" s="355"/>
    </row>
    <row r="212" spans="1:7" ht="16.5" customHeight="1">
      <c r="A212" s="56"/>
      <c r="B212" s="54"/>
      <c r="C212" s="38" t="s">
        <v>31</v>
      </c>
      <c r="D212" s="347" t="s">
        <v>517</v>
      </c>
      <c r="E212" s="347"/>
      <c r="F212" s="347"/>
      <c r="G212" s="355"/>
    </row>
    <row r="213" spans="1:7" ht="33" customHeight="1">
      <c r="A213" s="56"/>
      <c r="B213" s="54"/>
      <c r="C213" s="38"/>
      <c r="D213" s="347" t="s">
        <v>538</v>
      </c>
      <c r="E213" s="347"/>
      <c r="F213" s="347"/>
      <c r="G213" s="355"/>
    </row>
    <row r="214" spans="1:7" ht="14.25" customHeight="1">
      <c r="A214" s="56"/>
      <c r="B214" s="54"/>
      <c r="C214" s="38"/>
      <c r="D214" s="57" t="s">
        <v>125</v>
      </c>
      <c r="E214" s="57"/>
      <c r="F214" s="57"/>
      <c r="G214" s="58"/>
    </row>
    <row r="215" spans="1:7" ht="14.25" customHeight="1">
      <c r="A215" s="56"/>
      <c r="B215" s="54"/>
      <c r="C215" s="38" t="s">
        <v>32</v>
      </c>
      <c r="D215" s="354" t="s">
        <v>126</v>
      </c>
      <c r="E215" s="354"/>
      <c r="F215" s="354"/>
      <c r="G215" s="355"/>
    </row>
    <row r="216" spans="1:7" ht="33" customHeight="1">
      <c r="A216" s="56"/>
      <c r="B216" s="54"/>
      <c r="C216" s="38" t="s">
        <v>86</v>
      </c>
      <c r="D216" s="354" t="s">
        <v>127</v>
      </c>
      <c r="E216" s="354"/>
      <c r="F216" s="354"/>
      <c r="G216" s="355"/>
    </row>
    <row r="217" spans="1:7" ht="14.25">
      <c r="A217" s="51" t="s">
        <v>128</v>
      </c>
      <c r="B217" s="64" t="s">
        <v>129</v>
      </c>
      <c r="C217" s="34"/>
      <c r="D217" s="35"/>
      <c r="E217" s="35"/>
      <c r="F217" s="35"/>
      <c r="G217" s="66"/>
    </row>
    <row r="218" spans="1:7" ht="14.25">
      <c r="A218" s="56"/>
      <c r="B218" s="52" t="s">
        <v>130</v>
      </c>
      <c r="C218" s="38"/>
      <c r="D218" s="57"/>
      <c r="E218" s="57"/>
      <c r="F218" s="57"/>
      <c r="G218" s="58"/>
    </row>
    <row r="219" spans="1:7" ht="14.25" customHeight="1">
      <c r="A219" s="53"/>
      <c r="B219" s="54" t="s">
        <v>131</v>
      </c>
      <c r="C219" s="38" t="s">
        <v>29</v>
      </c>
      <c r="D219" s="57" t="s">
        <v>132</v>
      </c>
      <c r="E219" s="57"/>
      <c r="F219" s="57"/>
      <c r="G219" s="58"/>
    </row>
    <row r="220" spans="1:7" ht="33" customHeight="1">
      <c r="A220" s="56"/>
      <c r="B220" s="54"/>
      <c r="C220" s="38" t="s">
        <v>39</v>
      </c>
      <c r="D220" s="354" t="s">
        <v>133</v>
      </c>
      <c r="E220" s="354"/>
      <c r="F220" s="354"/>
      <c r="G220" s="355"/>
    </row>
    <row r="221" spans="1:7" ht="16.5" customHeight="1">
      <c r="A221" s="53"/>
      <c r="B221" s="54" t="s">
        <v>286</v>
      </c>
      <c r="C221" s="38" t="s">
        <v>29</v>
      </c>
      <c r="D221" s="354" t="s">
        <v>134</v>
      </c>
      <c r="E221" s="354"/>
      <c r="F221" s="354"/>
      <c r="G221" s="355"/>
    </row>
    <row r="222" spans="1:7" ht="16.5" customHeight="1">
      <c r="A222" s="53"/>
      <c r="B222" s="125" t="s">
        <v>289</v>
      </c>
      <c r="C222" s="38" t="s">
        <v>39</v>
      </c>
      <c r="D222" s="354" t="s">
        <v>135</v>
      </c>
      <c r="E222" s="354"/>
      <c r="F222" s="354"/>
      <c r="G222" s="355"/>
    </row>
    <row r="223" spans="1:7" ht="33" customHeight="1">
      <c r="A223" s="53"/>
      <c r="B223" s="85" t="s">
        <v>287</v>
      </c>
      <c r="C223" s="38" t="s">
        <v>29</v>
      </c>
      <c r="D223" s="354" t="s">
        <v>136</v>
      </c>
      <c r="E223" s="354"/>
      <c r="F223" s="354"/>
      <c r="G223" s="355"/>
    </row>
    <row r="224" spans="1:7" ht="28.5" customHeight="1">
      <c r="A224" s="56"/>
      <c r="B224" s="54"/>
      <c r="C224" s="38" t="s">
        <v>39</v>
      </c>
      <c r="D224" s="354" t="s">
        <v>137</v>
      </c>
      <c r="E224" s="354"/>
      <c r="F224" s="354"/>
      <c r="G224" s="355"/>
    </row>
    <row r="225" spans="1:7" ht="16.5" customHeight="1">
      <c r="A225" s="56"/>
      <c r="B225" s="54"/>
      <c r="C225" s="38"/>
      <c r="D225" s="354" t="s">
        <v>138</v>
      </c>
      <c r="E225" s="354"/>
      <c r="F225" s="354"/>
      <c r="G225" s="355"/>
    </row>
    <row r="226" spans="1:7" ht="16.5" customHeight="1">
      <c r="A226" s="56"/>
      <c r="B226" s="54"/>
      <c r="C226" s="38" t="s">
        <v>31</v>
      </c>
      <c r="D226" s="57" t="s">
        <v>139</v>
      </c>
      <c r="E226" s="57"/>
      <c r="F226" s="57"/>
      <c r="G226" s="58"/>
    </row>
    <row r="227" spans="1:7" ht="16.5" customHeight="1">
      <c r="A227" s="53"/>
      <c r="B227" s="85" t="s">
        <v>290</v>
      </c>
      <c r="C227" s="38" t="s">
        <v>29</v>
      </c>
      <c r="D227" s="354" t="s">
        <v>140</v>
      </c>
      <c r="E227" s="354"/>
      <c r="F227" s="354"/>
      <c r="G227" s="355"/>
    </row>
    <row r="228" spans="1:7" ht="16.5" customHeight="1">
      <c r="A228" s="56"/>
      <c r="B228" s="104" t="s">
        <v>291</v>
      </c>
      <c r="C228" s="38"/>
      <c r="D228" s="354"/>
      <c r="E228" s="354"/>
      <c r="F228" s="354"/>
      <c r="G228" s="355"/>
    </row>
    <row r="229" spans="1:7" ht="16.5" customHeight="1">
      <c r="A229" s="63"/>
      <c r="B229" s="68"/>
      <c r="C229" s="69" t="s">
        <v>39</v>
      </c>
      <c r="D229" s="349" t="s">
        <v>141</v>
      </c>
      <c r="E229" s="349"/>
      <c r="F229" s="349"/>
      <c r="G229" s="350"/>
    </row>
    <row r="230" spans="1:7" ht="33" customHeight="1">
      <c r="A230" s="51" t="s">
        <v>142</v>
      </c>
      <c r="B230" s="64" t="s">
        <v>276</v>
      </c>
      <c r="C230" s="34"/>
      <c r="D230" s="359" t="s">
        <v>143</v>
      </c>
      <c r="E230" s="359"/>
      <c r="F230" s="359"/>
      <c r="G230" s="348"/>
    </row>
    <row r="231" spans="1:7" ht="16.5" customHeight="1">
      <c r="A231" s="56"/>
      <c r="B231" s="54"/>
      <c r="C231" s="38" t="s">
        <v>29</v>
      </c>
      <c r="D231" s="57" t="s">
        <v>144</v>
      </c>
      <c r="E231" s="57"/>
      <c r="F231" s="57"/>
      <c r="G231" s="58"/>
    </row>
    <row r="232" spans="1:7" ht="16.5" customHeight="1">
      <c r="A232" s="56"/>
      <c r="B232" s="54"/>
      <c r="C232" s="38"/>
      <c r="D232" s="354" t="s">
        <v>145</v>
      </c>
      <c r="E232" s="354"/>
      <c r="F232" s="354"/>
      <c r="G232" s="355"/>
    </row>
    <row r="233" spans="1:7" ht="16.5" customHeight="1">
      <c r="A233" s="56"/>
      <c r="B233" s="54"/>
      <c r="C233" s="38"/>
      <c r="D233" s="57" t="s">
        <v>146</v>
      </c>
      <c r="E233" s="57"/>
      <c r="F233" s="57"/>
      <c r="G233" s="58"/>
    </row>
    <row r="234" spans="1:7" ht="33" customHeight="1">
      <c r="A234" s="56"/>
      <c r="B234" s="54"/>
      <c r="C234" s="38"/>
      <c r="D234" s="354" t="s">
        <v>147</v>
      </c>
      <c r="E234" s="354"/>
      <c r="F234" s="354"/>
      <c r="G234" s="355"/>
    </row>
    <row r="235" spans="1:7" ht="16.5" customHeight="1">
      <c r="A235" s="56"/>
      <c r="B235" s="54"/>
      <c r="C235" s="38"/>
      <c r="D235" s="354" t="s">
        <v>148</v>
      </c>
      <c r="E235" s="354"/>
      <c r="F235" s="354"/>
      <c r="G235" s="355"/>
    </row>
    <row r="236" spans="1:7" ht="33" customHeight="1">
      <c r="A236" s="56"/>
      <c r="B236" s="54"/>
      <c r="C236" s="38"/>
      <c r="D236" s="354" t="s">
        <v>149</v>
      </c>
      <c r="E236" s="354"/>
      <c r="F236" s="354"/>
      <c r="G236" s="355"/>
    </row>
    <row r="237" spans="1:7" ht="16.5" customHeight="1">
      <c r="A237" s="56"/>
      <c r="B237" s="54"/>
      <c r="C237" s="38" t="s">
        <v>39</v>
      </c>
      <c r="D237" s="57" t="s">
        <v>150</v>
      </c>
      <c r="E237" s="57"/>
      <c r="F237" s="57"/>
      <c r="G237" s="58"/>
    </row>
    <row r="238" spans="1:7" ht="16.5" customHeight="1">
      <c r="A238" s="56"/>
      <c r="B238" s="54"/>
      <c r="C238" s="38"/>
      <c r="D238" s="354" t="s">
        <v>151</v>
      </c>
      <c r="E238" s="354"/>
      <c r="F238" s="354"/>
      <c r="G238" s="355"/>
    </row>
    <row r="239" spans="1:7" ht="16.5" customHeight="1">
      <c r="A239" s="56"/>
      <c r="B239" s="54"/>
      <c r="C239" s="38"/>
      <c r="D239" s="57" t="s">
        <v>152</v>
      </c>
      <c r="E239" s="57"/>
      <c r="F239" s="57"/>
      <c r="G239" s="58"/>
    </row>
    <row r="240" spans="1:7" ht="16.5" customHeight="1">
      <c r="A240" s="56"/>
      <c r="B240" s="54"/>
      <c r="C240" s="38" t="s">
        <v>31</v>
      </c>
      <c r="D240" s="57" t="s">
        <v>153</v>
      </c>
      <c r="E240" s="57"/>
      <c r="F240" s="57"/>
      <c r="G240" s="58"/>
    </row>
    <row r="241" spans="1:7" ht="33" customHeight="1">
      <c r="A241" s="56"/>
      <c r="B241" s="54"/>
      <c r="C241" s="38"/>
      <c r="D241" s="354" t="s">
        <v>154</v>
      </c>
      <c r="E241" s="354"/>
      <c r="F241" s="354"/>
      <c r="G241" s="355"/>
    </row>
    <row r="242" spans="1:7" ht="16.5" customHeight="1">
      <c r="A242" s="56"/>
      <c r="B242" s="54"/>
      <c r="C242" s="38" t="s">
        <v>32</v>
      </c>
      <c r="D242" s="57" t="s">
        <v>129</v>
      </c>
      <c r="E242" s="57"/>
      <c r="F242" s="57"/>
      <c r="G242" s="58"/>
    </row>
    <row r="243" spans="1:7" ht="16.5" customHeight="1">
      <c r="A243" s="56"/>
      <c r="B243" s="54"/>
      <c r="C243" s="38"/>
      <c r="D243" s="57" t="s">
        <v>155</v>
      </c>
      <c r="E243" s="57"/>
      <c r="F243" s="57"/>
      <c r="G243" s="58"/>
    </row>
    <row r="244" spans="1:7" ht="33" customHeight="1">
      <c r="A244" s="56"/>
      <c r="B244" s="54"/>
      <c r="C244" s="38"/>
      <c r="D244" s="354" t="s">
        <v>156</v>
      </c>
      <c r="E244" s="354"/>
      <c r="F244" s="354"/>
      <c r="G244" s="355"/>
    </row>
    <row r="245" spans="1:7" ht="33" customHeight="1">
      <c r="A245" s="56"/>
      <c r="B245" s="54"/>
      <c r="C245" s="38"/>
      <c r="D245" s="354" t="s">
        <v>157</v>
      </c>
      <c r="E245" s="354"/>
      <c r="F245" s="354"/>
      <c r="G245" s="355"/>
    </row>
    <row r="246" spans="1:7" ht="16.5" customHeight="1">
      <c r="A246" s="56"/>
      <c r="B246" s="54"/>
      <c r="C246" s="38"/>
      <c r="D246" s="354" t="s">
        <v>158</v>
      </c>
      <c r="E246" s="354"/>
      <c r="F246" s="354"/>
      <c r="G246" s="355"/>
    </row>
    <row r="247" spans="1:7" ht="33" customHeight="1">
      <c r="A247" s="56"/>
      <c r="B247" s="54"/>
      <c r="C247" s="38"/>
      <c r="D247" s="354" t="s">
        <v>159</v>
      </c>
      <c r="E247" s="354"/>
      <c r="F247" s="354"/>
      <c r="G247" s="355"/>
    </row>
    <row r="248" spans="1:7" ht="16.5" customHeight="1">
      <c r="A248" s="51" t="s">
        <v>160</v>
      </c>
      <c r="B248" s="84" t="s">
        <v>248</v>
      </c>
      <c r="C248" s="34" t="s">
        <v>29</v>
      </c>
      <c r="D248" s="359" t="s">
        <v>327</v>
      </c>
      <c r="E248" s="359"/>
      <c r="F248" s="359"/>
      <c r="G248" s="348"/>
    </row>
    <row r="249" spans="1:7" ht="32.25" customHeight="1">
      <c r="A249" s="56"/>
      <c r="B249" s="54"/>
      <c r="C249" s="38"/>
      <c r="D249" s="354" t="s">
        <v>328</v>
      </c>
      <c r="E249" s="354"/>
      <c r="F249" s="354"/>
      <c r="G249" s="355"/>
    </row>
    <row r="250" spans="1:7" ht="48" customHeight="1">
      <c r="A250" s="63"/>
      <c r="B250" s="68"/>
      <c r="C250" s="69" t="s">
        <v>39</v>
      </c>
      <c r="D250" s="349" t="s">
        <v>510</v>
      </c>
      <c r="E250" s="349"/>
      <c r="F250" s="349"/>
      <c r="G250" s="350"/>
    </row>
  </sheetData>
  <sheetProtection/>
  <mergeCells count="160">
    <mergeCell ref="D11:G11"/>
    <mergeCell ref="F18:G18"/>
    <mergeCell ref="D9:G9"/>
    <mergeCell ref="D7:G7"/>
    <mergeCell ref="B8:G8"/>
    <mergeCell ref="A2:G2"/>
    <mergeCell ref="A3:G3"/>
    <mergeCell ref="D5:G5"/>
    <mergeCell ref="B6:G6"/>
    <mergeCell ref="D66:G66"/>
    <mergeCell ref="D60:G60"/>
    <mergeCell ref="D61:G61"/>
    <mergeCell ref="D63:G63"/>
    <mergeCell ref="D55:G55"/>
    <mergeCell ref="D58:G58"/>
    <mergeCell ref="D59:G59"/>
    <mergeCell ref="D65:G65"/>
    <mergeCell ref="F19:G19"/>
    <mergeCell ref="D54:G54"/>
    <mergeCell ref="D53:G53"/>
    <mergeCell ref="F20:G20"/>
    <mergeCell ref="F21:G21"/>
    <mergeCell ref="F23:G23"/>
    <mergeCell ref="F24:G24"/>
    <mergeCell ref="E27:G27"/>
    <mergeCell ref="E39:G39"/>
    <mergeCell ref="F22:G22"/>
    <mergeCell ref="D69:G69"/>
    <mergeCell ref="D29:G29"/>
    <mergeCell ref="C34:G34"/>
    <mergeCell ref="A35:G35"/>
    <mergeCell ref="D57:G57"/>
    <mergeCell ref="D67:G67"/>
    <mergeCell ref="D64:G64"/>
    <mergeCell ref="E38:G38"/>
    <mergeCell ref="D68:G68"/>
    <mergeCell ref="D56:G56"/>
    <mergeCell ref="D70:G70"/>
    <mergeCell ref="D71:G71"/>
    <mergeCell ref="D72:G72"/>
    <mergeCell ref="D73:G73"/>
    <mergeCell ref="D75:G75"/>
    <mergeCell ref="D82:G82"/>
    <mergeCell ref="D83:G83"/>
    <mergeCell ref="D74:G74"/>
    <mergeCell ref="D84:G84"/>
    <mergeCell ref="D85:G85"/>
    <mergeCell ref="D76:G76"/>
    <mergeCell ref="D77:G77"/>
    <mergeCell ref="D78:G78"/>
    <mergeCell ref="D79:G79"/>
    <mergeCell ref="D80:G80"/>
    <mergeCell ref="D81:G81"/>
    <mergeCell ref="D86:G86"/>
    <mergeCell ref="D87:G87"/>
    <mergeCell ref="D94:G94"/>
    <mergeCell ref="D95:G95"/>
    <mergeCell ref="E90:G90"/>
    <mergeCell ref="E91:G91"/>
    <mergeCell ref="D88:G88"/>
    <mergeCell ref="E89:G89"/>
    <mergeCell ref="D92:G92"/>
    <mergeCell ref="D93:G93"/>
    <mergeCell ref="D102:G102"/>
    <mergeCell ref="D103:G103"/>
    <mergeCell ref="D114:G114"/>
    <mergeCell ref="E115:G115"/>
    <mergeCell ref="D108:G108"/>
    <mergeCell ref="D109:G109"/>
    <mergeCell ref="D110:G110"/>
    <mergeCell ref="D111:G111"/>
    <mergeCell ref="D106:G106"/>
    <mergeCell ref="D107:G107"/>
    <mergeCell ref="E116:G116"/>
    <mergeCell ref="D117:G118"/>
    <mergeCell ref="D97:G97"/>
    <mergeCell ref="D98:G98"/>
    <mergeCell ref="D112:G112"/>
    <mergeCell ref="D113:G113"/>
    <mergeCell ref="D104:G104"/>
    <mergeCell ref="D105:G105"/>
    <mergeCell ref="D100:G100"/>
    <mergeCell ref="D101:G101"/>
    <mergeCell ref="D121:G121"/>
    <mergeCell ref="E125:G125"/>
    <mergeCell ref="E126:G126"/>
    <mergeCell ref="D129:G129"/>
    <mergeCell ref="E153:G153"/>
    <mergeCell ref="E146:G146"/>
    <mergeCell ref="E131:G131"/>
    <mergeCell ref="E132:G132"/>
    <mergeCell ref="E133:G133"/>
    <mergeCell ref="D136:G136"/>
    <mergeCell ref="E139:G139"/>
    <mergeCell ref="F181:G181"/>
    <mergeCell ref="E140:G140"/>
    <mergeCell ref="E154:G154"/>
    <mergeCell ref="E166:G166"/>
    <mergeCell ref="D160:G160"/>
    <mergeCell ref="D161:G161"/>
    <mergeCell ref="D163:G163"/>
    <mergeCell ref="E147:G147"/>
    <mergeCell ref="D150:G150"/>
    <mergeCell ref="D143:G143"/>
    <mergeCell ref="D201:G201"/>
    <mergeCell ref="F184:G184"/>
    <mergeCell ref="F197:G197"/>
    <mergeCell ref="D156:G156"/>
    <mergeCell ref="D158:G158"/>
    <mergeCell ref="F170:G170"/>
    <mergeCell ref="D175:G175"/>
    <mergeCell ref="D176:G176"/>
    <mergeCell ref="F179:G179"/>
    <mergeCell ref="F180:G180"/>
    <mergeCell ref="D235:G235"/>
    <mergeCell ref="D213:G213"/>
    <mergeCell ref="D215:G215"/>
    <mergeCell ref="D227:G228"/>
    <mergeCell ref="D216:G216"/>
    <mergeCell ref="D220:G220"/>
    <mergeCell ref="D229:G229"/>
    <mergeCell ref="D197:E197"/>
    <mergeCell ref="F183:G183"/>
    <mergeCell ref="D208:G208"/>
    <mergeCell ref="D209:G209"/>
    <mergeCell ref="D203:G203"/>
    <mergeCell ref="D199:G199"/>
    <mergeCell ref="E207:G207"/>
    <mergeCell ref="D198:G198"/>
    <mergeCell ref="D200:G200"/>
    <mergeCell ref="D249:G249"/>
    <mergeCell ref="D250:G250"/>
    <mergeCell ref="A4:G4"/>
    <mergeCell ref="D238:G238"/>
    <mergeCell ref="D241:G241"/>
    <mergeCell ref="D244:G244"/>
    <mergeCell ref="D245:G245"/>
    <mergeCell ref="D211:G211"/>
    <mergeCell ref="D212:G212"/>
    <mergeCell ref="D236:G236"/>
    <mergeCell ref="D168:G168"/>
    <mergeCell ref="D230:G230"/>
    <mergeCell ref="D225:G225"/>
    <mergeCell ref="D248:G248"/>
    <mergeCell ref="D221:G221"/>
    <mergeCell ref="D222:G222"/>
    <mergeCell ref="D223:G223"/>
    <mergeCell ref="D224:G224"/>
    <mergeCell ref="D232:G232"/>
    <mergeCell ref="D234:G234"/>
    <mergeCell ref="F182:G182"/>
    <mergeCell ref="D246:G246"/>
    <mergeCell ref="D247:G247"/>
    <mergeCell ref="E134:G134"/>
    <mergeCell ref="E148:G148"/>
    <mergeCell ref="E155:G155"/>
    <mergeCell ref="D194:E194"/>
    <mergeCell ref="D164:D165"/>
    <mergeCell ref="E164:G165"/>
    <mergeCell ref="E167:G167"/>
  </mergeCells>
  <printOptions horizontalCentered="1"/>
  <pageMargins left="0.5905511811023623" right="0.5905511811023623" top="0.5905511811023623" bottom="0.3937007874015748" header="0.5118110236220472" footer="0.31496062992125984"/>
  <pageSetup cellComments="asDisplayed" horizontalDpi="600" verticalDpi="600" orientation="portrait" paperSize="9" scale="78" r:id="rId1"/>
  <headerFooter alignWithMargins="0">
    <oddFooter>&amp;C&amp;P/&amp;N</oddFooter>
  </headerFooter>
  <rowBreaks count="5" manualBreakCount="5">
    <brk id="52" max="6" man="1"/>
    <brk id="107" max="6" man="1"/>
    <brk id="163" max="6" man="1"/>
    <brk id="209" max="6" man="1"/>
    <brk id="250" max="6" man="1"/>
  </rowBreaks>
  <ignoredErrors>
    <ignoredError sqref="C23:C24" numberStoredAsText="1"/>
  </ignoredErrors>
</worksheet>
</file>

<file path=xl/worksheets/sheet2.xml><?xml version="1.0" encoding="utf-8"?>
<worksheet xmlns="http://schemas.openxmlformats.org/spreadsheetml/2006/main" xmlns:r="http://schemas.openxmlformats.org/officeDocument/2006/relationships">
  <dimension ref="A1:L197"/>
  <sheetViews>
    <sheetView view="pageBreakPreview" zoomScaleSheetLayoutView="100" zoomScalePageLayoutView="0" workbookViewId="0" topLeftCell="A1">
      <selection activeCell="Q24" sqref="Q24"/>
    </sheetView>
  </sheetViews>
  <sheetFormatPr defaultColWidth="9.00390625" defaultRowHeight="30" customHeight="1"/>
  <cols>
    <col min="1" max="1" width="3.75390625" style="17" customWidth="1"/>
    <col min="2" max="2" width="10.375" style="18" customWidth="1"/>
    <col min="3" max="11" width="9.00390625" style="18" customWidth="1"/>
    <col min="12" max="12" width="3.625" style="18" customWidth="1"/>
    <col min="13" max="16384" width="9.00390625" style="18" customWidth="1"/>
  </cols>
  <sheetData>
    <row r="1" spans="1:12" ht="24">
      <c r="A1" s="405" t="s">
        <v>161</v>
      </c>
      <c r="B1" s="405"/>
      <c r="C1" s="405"/>
      <c r="D1" s="405"/>
      <c r="E1" s="405"/>
      <c r="F1" s="405"/>
      <c r="G1" s="405"/>
      <c r="H1" s="405"/>
      <c r="I1" s="405"/>
      <c r="J1" s="405"/>
      <c r="K1" s="405"/>
      <c r="L1" s="405"/>
    </row>
    <row r="2" s="15" customFormat="1" ht="15.75" customHeight="1"/>
    <row r="3" spans="2:11" ht="15.75" customHeight="1">
      <c r="B3" s="406" t="s">
        <v>296</v>
      </c>
      <c r="C3" s="407"/>
      <c r="D3" s="407"/>
      <c r="E3" s="407"/>
      <c r="F3" s="407"/>
      <c r="G3" s="407"/>
      <c r="H3" s="407"/>
      <c r="I3" s="407"/>
      <c r="J3" s="407"/>
      <c r="K3" s="17"/>
    </row>
    <row r="4" spans="1:12" ht="20.25" customHeight="1">
      <c r="A4" s="428" t="s">
        <v>416</v>
      </c>
      <c r="B4" s="428"/>
      <c r="C4" s="428"/>
      <c r="D4" s="428"/>
      <c r="E4" s="428"/>
      <c r="F4" s="428"/>
      <c r="G4" s="428"/>
      <c r="H4" s="428"/>
      <c r="I4" s="428"/>
      <c r="J4" s="428"/>
      <c r="K4" s="428"/>
      <c r="L4" s="428"/>
    </row>
    <row r="5" spans="1:12" ht="20.25" customHeight="1">
      <c r="A5" s="429" t="s">
        <v>540</v>
      </c>
      <c r="B5" s="429"/>
      <c r="C5" s="429"/>
      <c r="D5" s="429"/>
      <c r="E5" s="429"/>
      <c r="F5" s="429"/>
      <c r="G5" s="429"/>
      <c r="H5" s="429"/>
      <c r="I5" s="429"/>
      <c r="J5" s="429"/>
      <c r="K5" s="429"/>
      <c r="L5" s="429"/>
    </row>
    <row r="6" spans="1:12" ht="20.25" customHeight="1">
      <c r="A6" s="368" t="s">
        <v>492</v>
      </c>
      <c r="B6" s="368"/>
      <c r="C6" s="368"/>
      <c r="D6" s="368"/>
      <c r="E6" s="368"/>
      <c r="F6" s="368"/>
      <c r="G6" s="368"/>
      <c r="H6" s="368"/>
      <c r="I6" s="368"/>
      <c r="J6" s="368"/>
      <c r="K6" s="368"/>
      <c r="L6" s="368"/>
    </row>
    <row r="7" spans="1:12" ht="10.5" customHeight="1">
      <c r="A7" s="256"/>
      <c r="B7" s="256"/>
      <c r="C7" s="256"/>
      <c r="D7" s="256"/>
      <c r="E7" s="256"/>
      <c r="F7" s="256"/>
      <c r="G7" s="256"/>
      <c r="H7" s="256"/>
      <c r="I7" s="256"/>
      <c r="J7" s="256"/>
      <c r="K7" s="256"/>
      <c r="L7" s="256"/>
    </row>
    <row r="8" spans="2:11" ht="9" customHeight="1">
      <c r="B8" s="127"/>
      <c r="C8" s="127"/>
      <c r="D8" s="127"/>
      <c r="E8" s="127"/>
      <c r="F8" s="127"/>
      <c r="G8" s="127"/>
      <c r="H8" s="127"/>
      <c r="I8" s="127"/>
      <c r="J8" s="127"/>
      <c r="K8" s="282"/>
    </row>
    <row r="9" spans="2:11" s="16" customFormat="1" ht="25.5" customHeight="1">
      <c r="B9" s="131" t="s">
        <v>1</v>
      </c>
      <c r="C9" s="408" t="s">
        <v>2</v>
      </c>
      <c r="D9" s="408"/>
      <c r="E9" s="408"/>
      <c r="F9" s="408"/>
      <c r="G9" s="408"/>
      <c r="H9" s="408"/>
      <c r="I9" s="408"/>
      <c r="J9" s="408"/>
      <c r="K9" s="283"/>
    </row>
    <row r="10" spans="1:11" s="177" customFormat="1" ht="18.75" customHeight="1">
      <c r="A10" s="176"/>
      <c r="B10" s="412" t="s">
        <v>162</v>
      </c>
      <c r="C10" s="409" t="s">
        <v>246</v>
      </c>
      <c r="D10" s="410"/>
      <c r="E10" s="410"/>
      <c r="F10" s="410"/>
      <c r="G10" s="410"/>
      <c r="H10" s="410"/>
      <c r="I10" s="410"/>
      <c r="J10" s="411"/>
      <c r="K10" s="284"/>
    </row>
    <row r="11" spans="1:11" s="177" customFormat="1" ht="18.75" customHeight="1">
      <c r="A11" s="176"/>
      <c r="B11" s="412"/>
      <c r="C11" s="424" t="s">
        <v>461</v>
      </c>
      <c r="D11" s="424"/>
      <c r="E11" s="424"/>
      <c r="F11" s="424"/>
      <c r="G11" s="425" t="s">
        <v>462</v>
      </c>
      <c r="H11" s="426"/>
      <c r="I11" s="426"/>
      <c r="J11" s="427"/>
      <c r="K11" s="281"/>
    </row>
    <row r="12" spans="2:11" ht="18.75" customHeight="1">
      <c r="B12" s="132" t="s">
        <v>481</v>
      </c>
      <c r="C12" s="375" t="s">
        <v>463</v>
      </c>
      <c r="D12" s="375"/>
      <c r="E12" s="375"/>
      <c r="F12" s="375"/>
      <c r="G12" s="376" t="s">
        <v>480</v>
      </c>
      <c r="H12" s="377"/>
      <c r="I12" s="377"/>
      <c r="J12" s="378"/>
      <c r="K12" s="280"/>
    </row>
    <row r="13" spans="2:11" ht="18.75" customHeight="1">
      <c r="B13" s="132" t="s">
        <v>243</v>
      </c>
      <c r="C13" s="379">
        <v>8000</v>
      </c>
      <c r="D13" s="379"/>
      <c r="E13" s="379"/>
      <c r="F13" s="379"/>
      <c r="G13" s="380">
        <v>8000</v>
      </c>
      <c r="H13" s="381"/>
      <c r="I13" s="381"/>
      <c r="J13" s="382"/>
      <c r="K13" s="279"/>
    </row>
    <row r="14" spans="2:11" ht="18.75" customHeight="1">
      <c r="B14" s="132" t="s">
        <v>244</v>
      </c>
      <c r="C14" s="379">
        <v>2000</v>
      </c>
      <c r="D14" s="379"/>
      <c r="E14" s="379"/>
      <c r="F14" s="379"/>
      <c r="G14" s="379">
        <v>2000</v>
      </c>
      <c r="H14" s="379"/>
      <c r="I14" s="379"/>
      <c r="J14" s="379"/>
      <c r="K14" s="279"/>
    </row>
    <row r="15" spans="2:11" ht="18.75" customHeight="1">
      <c r="B15" s="132" t="s">
        <v>245</v>
      </c>
      <c r="C15" s="400">
        <v>3300</v>
      </c>
      <c r="D15" s="400"/>
      <c r="E15" s="400"/>
      <c r="F15" s="400"/>
      <c r="G15" s="394">
        <v>6500</v>
      </c>
      <c r="H15" s="395"/>
      <c r="I15" s="395"/>
      <c r="J15" s="396"/>
      <c r="K15" s="285"/>
    </row>
    <row r="16" spans="2:11" ht="18.75" customHeight="1">
      <c r="B16" s="392" t="s">
        <v>163</v>
      </c>
      <c r="C16" s="430" t="s">
        <v>295</v>
      </c>
      <c r="D16" s="431"/>
      <c r="E16" s="431"/>
      <c r="F16" s="431"/>
      <c r="G16" s="431"/>
      <c r="H16" s="431"/>
      <c r="I16" s="431"/>
      <c r="J16" s="432"/>
      <c r="K16" s="286"/>
    </row>
    <row r="17" spans="2:11" ht="30" customHeight="1">
      <c r="B17" s="393"/>
      <c r="C17" s="433" t="s">
        <v>539</v>
      </c>
      <c r="D17" s="434"/>
      <c r="E17" s="434"/>
      <c r="F17" s="434"/>
      <c r="G17" s="434"/>
      <c r="H17" s="434"/>
      <c r="I17" s="434"/>
      <c r="J17" s="435"/>
      <c r="K17" s="281"/>
    </row>
    <row r="18" spans="2:11" ht="18.75" customHeight="1">
      <c r="B18" s="401" t="s">
        <v>164</v>
      </c>
      <c r="C18" s="386" t="s">
        <v>401</v>
      </c>
      <c r="D18" s="387"/>
      <c r="E18" s="387"/>
      <c r="F18" s="388"/>
      <c r="G18" s="386" t="s">
        <v>402</v>
      </c>
      <c r="H18" s="387"/>
      <c r="I18" s="387"/>
      <c r="J18" s="388"/>
      <c r="K18" s="287"/>
    </row>
    <row r="19" spans="2:11" ht="18.75" customHeight="1">
      <c r="B19" s="402"/>
      <c r="C19" s="397" t="s">
        <v>541</v>
      </c>
      <c r="D19" s="398"/>
      <c r="E19" s="398"/>
      <c r="F19" s="398"/>
      <c r="G19" s="398"/>
      <c r="H19" s="398"/>
      <c r="I19" s="398"/>
      <c r="J19" s="399"/>
      <c r="K19" s="288"/>
    </row>
    <row r="20" spans="2:11" ht="18.75" customHeight="1">
      <c r="B20" s="402"/>
      <c r="C20" s="415" t="s">
        <v>505</v>
      </c>
      <c r="D20" s="416"/>
      <c r="E20" s="416"/>
      <c r="F20" s="416"/>
      <c r="G20" s="416"/>
      <c r="H20" s="416"/>
      <c r="I20" s="416"/>
      <c r="J20" s="417"/>
      <c r="K20" s="283"/>
    </row>
    <row r="21" spans="2:11" ht="18.75" customHeight="1">
      <c r="B21" s="401" t="s">
        <v>165</v>
      </c>
      <c r="C21" s="418" t="s">
        <v>542</v>
      </c>
      <c r="D21" s="436"/>
      <c r="E21" s="436"/>
      <c r="F21" s="436"/>
      <c r="G21" s="436"/>
      <c r="H21" s="436"/>
      <c r="I21" s="436"/>
      <c r="J21" s="437"/>
      <c r="K21" s="284"/>
    </row>
    <row r="22" spans="2:11" ht="18.75" customHeight="1">
      <c r="B22" s="402"/>
      <c r="C22" s="421" t="s">
        <v>254</v>
      </c>
      <c r="D22" s="422"/>
      <c r="E22" s="422"/>
      <c r="F22" s="422"/>
      <c r="G22" s="422"/>
      <c r="H22" s="422"/>
      <c r="I22" s="422"/>
      <c r="J22" s="423"/>
      <c r="K22" s="280"/>
    </row>
    <row r="23" spans="2:11" ht="18.75" customHeight="1">
      <c r="B23" s="403"/>
      <c r="C23" s="372" t="s">
        <v>166</v>
      </c>
      <c r="D23" s="373"/>
      <c r="E23" s="373"/>
      <c r="F23" s="373"/>
      <c r="G23" s="373"/>
      <c r="H23" s="373"/>
      <c r="I23" s="373"/>
      <c r="J23" s="374"/>
      <c r="K23" s="280"/>
    </row>
    <row r="24" spans="2:11" ht="18.75" customHeight="1">
      <c r="B24" s="369" t="s">
        <v>167</v>
      </c>
      <c r="C24" s="418" t="s">
        <v>2</v>
      </c>
      <c r="D24" s="419"/>
      <c r="E24" s="419"/>
      <c r="F24" s="419"/>
      <c r="G24" s="419"/>
      <c r="H24" s="419"/>
      <c r="I24" s="419"/>
      <c r="J24" s="420"/>
      <c r="K24" s="280"/>
    </row>
    <row r="25" spans="2:11" ht="18.75" customHeight="1">
      <c r="B25" s="370"/>
      <c r="C25" s="421" t="s">
        <v>331</v>
      </c>
      <c r="D25" s="422"/>
      <c r="E25" s="422"/>
      <c r="F25" s="422"/>
      <c r="G25" s="422"/>
      <c r="H25" s="422"/>
      <c r="I25" s="422"/>
      <c r="J25" s="423"/>
      <c r="K25" s="280"/>
    </row>
    <row r="26" spans="2:11" ht="18.75" customHeight="1">
      <c r="B26" s="371"/>
      <c r="C26" s="372" t="s">
        <v>332</v>
      </c>
      <c r="D26" s="373"/>
      <c r="E26" s="373"/>
      <c r="F26" s="373"/>
      <c r="G26" s="373"/>
      <c r="H26" s="373"/>
      <c r="I26" s="373"/>
      <c r="J26" s="374"/>
      <c r="K26" s="280"/>
    </row>
    <row r="27" spans="2:11" ht="13.5">
      <c r="B27" s="11"/>
      <c r="C27" s="11"/>
      <c r="D27" s="11"/>
      <c r="E27" s="11"/>
      <c r="F27" s="11"/>
      <c r="G27" s="11"/>
      <c r="H27" s="11"/>
      <c r="I27" s="11"/>
      <c r="J27" s="11"/>
      <c r="K27" s="11"/>
    </row>
    <row r="28" spans="1:12" ht="20.25" customHeight="1">
      <c r="A28" s="256"/>
      <c r="B28" s="274" t="s">
        <v>476</v>
      </c>
      <c r="C28" s="256"/>
      <c r="D28" s="256"/>
      <c r="E28" s="256"/>
      <c r="F28" s="256"/>
      <c r="G28" s="256"/>
      <c r="H28" s="256"/>
      <c r="I28" s="256"/>
      <c r="J28" s="256"/>
      <c r="K28" s="256"/>
      <c r="L28" s="256"/>
    </row>
    <row r="29" spans="1:12" ht="20.25" customHeight="1" thickBot="1">
      <c r="A29" s="256"/>
      <c r="B29" s="261" t="s">
        <v>506</v>
      </c>
      <c r="C29" s="256"/>
      <c r="D29" s="256"/>
      <c r="E29" s="256"/>
      <c r="F29" s="256"/>
      <c r="G29" s="256"/>
      <c r="H29" s="256"/>
      <c r="I29" s="256"/>
      <c r="J29" s="256"/>
      <c r="K29" s="256"/>
      <c r="L29" s="256"/>
    </row>
    <row r="30" spans="1:12" ht="20.25" customHeight="1">
      <c r="A30" s="256"/>
      <c r="B30" s="389" t="s">
        <v>496</v>
      </c>
      <c r="C30" s="390"/>
      <c r="D30" s="391"/>
      <c r="E30" s="383" t="s">
        <v>497</v>
      </c>
      <c r="F30" s="384"/>
      <c r="G30" s="384"/>
      <c r="H30" s="384"/>
      <c r="I30" s="384"/>
      <c r="J30" s="384"/>
      <c r="K30" s="385"/>
      <c r="L30" s="256"/>
    </row>
    <row r="31" spans="1:12" ht="20.25" customHeight="1" thickBot="1">
      <c r="A31" s="256"/>
      <c r="B31" s="295" t="s">
        <v>452</v>
      </c>
      <c r="C31" s="413" t="s">
        <v>464</v>
      </c>
      <c r="D31" s="414"/>
      <c r="E31" s="298" t="s">
        <v>465</v>
      </c>
      <c r="F31" s="296" t="s">
        <v>466</v>
      </c>
      <c r="G31" s="296" t="s">
        <v>467</v>
      </c>
      <c r="H31" s="296" t="s">
        <v>468</v>
      </c>
      <c r="I31" s="296" t="s">
        <v>469</v>
      </c>
      <c r="J31" s="299" t="s">
        <v>470</v>
      </c>
      <c r="K31" s="297" t="s">
        <v>498</v>
      </c>
      <c r="L31" s="256"/>
    </row>
    <row r="32" spans="1:12" ht="18.75" customHeight="1">
      <c r="A32" s="256"/>
      <c r="B32" s="263"/>
      <c r="C32" s="260"/>
      <c r="D32" s="268" t="s">
        <v>448</v>
      </c>
      <c r="E32" s="248" t="s">
        <v>455</v>
      </c>
      <c r="F32" s="269" t="s">
        <v>455</v>
      </c>
      <c r="G32" s="269" t="s">
        <v>455</v>
      </c>
      <c r="H32" s="269" t="s">
        <v>455</v>
      </c>
      <c r="I32" s="293" t="s">
        <v>499</v>
      </c>
      <c r="J32" s="293" t="s">
        <v>499</v>
      </c>
      <c r="K32" s="294" t="s">
        <v>500</v>
      </c>
      <c r="L32" s="256"/>
    </row>
    <row r="33" spans="1:12" ht="18.75" customHeight="1">
      <c r="A33" s="256"/>
      <c r="B33" s="263"/>
      <c r="C33" s="258" t="s">
        <v>449</v>
      </c>
      <c r="D33" s="265"/>
      <c r="E33" s="246" t="s">
        <v>455</v>
      </c>
      <c r="F33" s="247" t="s">
        <v>455</v>
      </c>
      <c r="G33" s="247" t="s">
        <v>455</v>
      </c>
      <c r="H33" s="247" t="s">
        <v>455</v>
      </c>
      <c r="I33" s="293" t="s">
        <v>499</v>
      </c>
      <c r="J33" s="293" t="s">
        <v>499</v>
      </c>
      <c r="K33" s="294" t="s">
        <v>500</v>
      </c>
      <c r="L33" s="256"/>
    </row>
    <row r="34" spans="1:12" ht="18.75" customHeight="1">
      <c r="A34" s="256"/>
      <c r="B34" s="263"/>
      <c r="C34" s="258"/>
      <c r="D34" s="262" t="s">
        <v>450</v>
      </c>
      <c r="E34" s="246" t="s">
        <v>455</v>
      </c>
      <c r="F34" s="247" t="s">
        <v>455</v>
      </c>
      <c r="G34" s="247" t="s">
        <v>455</v>
      </c>
      <c r="H34" s="247" t="s">
        <v>455</v>
      </c>
      <c r="I34" s="293" t="s">
        <v>499</v>
      </c>
      <c r="J34" s="293" t="s">
        <v>499</v>
      </c>
      <c r="K34" s="294" t="s">
        <v>500</v>
      </c>
      <c r="L34" s="256"/>
    </row>
    <row r="35" spans="1:12" ht="18.75" customHeight="1">
      <c r="A35" s="256"/>
      <c r="B35" s="263"/>
      <c r="C35" s="258" t="s">
        <v>451</v>
      </c>
      <c r="D35" s="265"/>
      <c r="E35" s="246" t="s">
        <v>455</v>
      </c>
      <c r="F35" s="247" t="s">
        <v>455</v>
      </c>
      <c r="G35" s="247" t="s">
        <v>455</v>
      </c>
      <c r="H35" s="247" t="s">
        <v>455</v>
      </c>
      <c r="I35" s="293" t="s">
        <v>499</v>
      </c>
      <c r="J35" s="293" t="s">
        <v>499</v>
      </c>
      <c r="K35" s="294" t="s">
        <v>500</v>
      </c>
      <c r="L35" s="256"/>
    </row>
    <row r="36" spans="1:12" ht="18.75" customHeight="1">
      <c r="A36" s="18"/>
      <c r="B36" s="291" t="s">
        <v>475</v>
      </c>
      <c r="C36" s="300" t="s">
        <v>474</v>
      </c>
      <c r="D36" s="265"/>
      <c r="E36" s="246" t="s">
        <v>455</v>
      </c>
      <c r="F36" s="271" t="s">
        <v>482</v>
      </c>
      <c r="G36" s="292" t="s">
        <v>499</v>
      </c>
      <c r="H36" s="258"/>
      <c r="I36" s="258"/>
      <c r="J36" s="289"/>
      <c r="K36" s="262"/>
      <c r="L36" s="256"/>
    </row>
    <row r="37" spans="1:12" ht="18.75" customHeight="1">
      <c r="A37" s="404" t="s">
        <v>471</v>
      </c>
      <c r="B37" s="264" t="s">
        <v>453</v>
      </c>
      <c r="C37" s="259"/>
      <c r="D37" s="265"/>
      <c r="E37" s="246" t="s">
        <v>455</v>
      </c>
      <c r="F37" s="246" t="s">
        <v>455</v>
      </c>
      <c r="G37" s="293" t="s">
        <v>499</v>
      </c>
      <c r="H37" s="247"/>
      <c r="I37" s="258"/>
      <c r="J37" s="289"/>
      <c r="K37" s="262"/>
      <c r="L37" s="256"/>
    </row>
    <row r="38" spans="1:12" ht="18.75" customHeight="1">
      <c r="A38" s="404"/>
      <c r="B38" s="301" t="s">
        <v>454</v>
      </c>
      <c r="C38" s="300" t="s">
        <v>473</v>
      </c>
      <c r="D38" s="265"/>
      <c r="E38" s="246" t="s">
        <v>455</v>
      </c>
      <c r="F38" s="272" t="s">
        <v>482</v>
      </c>
      <c r="G38" s="258"/>
      <c r="H38" s="258"/>
      <c r="I38" s="258"/>
      <c r="J38" s="289"/>
      <c r="K38" s="262"/>
      <c r="L38" s="256"/>
    </row>
    <row r="39" spans="1:12" ht="18.75" customHeight="1" thickBot="1">
      <c r="A39" s="404"/>
      <c r="B39" s="302" t="s">
        <v>484</v>
      </c>
      <c r="C39" s="303" t="s">
        <v>472</v>
      </c>
      <c r="D39" s="270"/>
      <c r="E39" s="273" t="s">
        <v>483</v>
      </c>
      <c r="F39" s="267"/>
      <c r="G39" s="267"/>
      <c r="H39" s="267"/>
      <c r="I39" s="267"/>
      <c r="J39" s="290"/>
      <c r="K39" s="266"/>
      <c r="L39" s="256"/>
    </row>
    <row r="40" spans="1:12" ht="17.25" customHeight="1">
      <c r="A40" s="256"/>
      <c r="B40" s="261" t="s">
        <v>503</v>
      </c>
      <c r="H40" s="257"/>
      <c r="I40" s="257"/>
      <c r="J40" s="257"/>
      <c r="K40" s="257"/>
      <c r="L40" s="256"/>
    </row>
    <row r="41" spans="1:12" ht="17.25" customHeight="1">
      <c r="A41" s="256"/>
      <c r="B41" s="261" t="s">
        <v>504</v>
      </c>
      <c r="H41" s="257"/>
      <c r="I41" s="257"/>
      <c r="J41" s="257"/>
      <c r="K41" s="257"/>
      <c r="L41" s="256"/>
    </row>
    <row r="42" spans="1:12" ht="17.25" customHeight="1">
      <c r="A42" s="256"/>
      <c r="B42" s="261" t="s">
        <v>501</v>
      </c>
      <c r="C42" s="257"/>
      <c r="D42" s="257"/>
      <c r="E42" s="257"/>
      <c r="F42" s="257"/>
      <c r="G42" s="257"/>
      <c r="H42" s="257"/>
      <c r="I42" s="257"/>
      <c r="J42" s="257"/>
      <c r="K42" s="257"/>
      <c r="L42" s="256"/>
    </row>
    <row r="43" spans="1:12" ht="17.25" customHeight="1">
      <c r="A43" s="256"/>
      <c r="B43" s="261" t="s">
        <v>502</v>
      </c>
      <c r="C43" s="257"/>
      <c r="D43" s="257"/>
      <c r="E43" s="257"/>
      <c r="F43" s="257"/>
      <c r="G43" s="257"/>
      <c r="H43" s="257"/>
      <c r="I43" s="257"/>
      <c r="J43" s="257"/>
      <c r="K43" s="257"/>
      <c r="L43" s="256"/>
    </row>
    <row r="197" ht="30" customHeight="1">
      <c r="D197" s="228"/>
    </row>
  </sheetData>
  <sheetProtection/>
  <mergeCells count="38">
    <mergeCell ref="G14:J14"/>
    <mergeCell ref="C26:J26"/>
    <mergeCell ref="C16:J16"/>
    <mergeCell ref="C17:J17"/>
    <mergeCell ref="C22:J22"/>
    <mergeCell ref="C21:J21"/>
    <mergeCell ref="C11:F11"/>
    <mergeCell ref="G11:J11"/>
    <mergeCell ref="A4:L4"/>
    <mergeCell ref="A5:L5"/>
    <mergeCell ref="A37:A39"/>
    <mergeCell ref="A1:L1"/>
    <mergeCell ref="B3:J3"/>
    <mergeCell ref="C9:J9"/>
    <mergeCell ref="C10:J10"/>
    <mergeCell ref="B10:B11"/>
    <mergeCell ref="C31:D31"/>
    <mergeCell ref="C20:J20"/>
    <mergeCell ref="C24:J24"/>
    <mergeCell ref="C25:J25"/>
    <mergeCell ref="E30:K30"/>
    <mergeCell ref="C18:F18"/>
    <mergeCell ref="B30:D30"/>
    <mergeCell ref="B16:B17"/>
    <mergeCell ref="G18:J18"/>
    <mergeCell ref="C19:J19"/>
    <mergeCell ref="B18:B20"/>
    <mergeCell ref="B21:B23"/>
    <mergeCell ref="A6:L6"/>
    <mergeCell ref="B24:B26"/>
    <mergeCell ref="C23:J23"/>
    <mergeCell ref="C12:F12"/>
    <mergeCell ref="G12:J12"/>
    <mergeCell ref="C13:F13"/>
    <mergeCell ref="G13:J13"/>
    <mergeCell ref="C14:F14"/>
    <mergeCell ref="G15:J15"/>
    <mergeCell ref="C15:F15"/>
  </mergeCells>
  <printOptions horizontalCentered="1"/>
  <pageMargins left="0.25" right="0.25"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J209"/>
  <sheetViews>
    <sheetView view="pageBreakPreview" zoomScaleSheetLayoutView="100" zoomScalePageLayoutView="0" workbookViewId="0" topLeftCell="A25">
      <selection activeCell="G43" sqref="G43:AG43"/>
    </sheetView>
  </sheetViews>
  <sheetFormatPr defaultColWidth="2.625" defaultRowHeight="18" customHeight="1"/>
  <cols>
    <col min="1" max="29" width="2.625" style="10" customWidth="1"/>
    <col min="30" max="16384" width="2.625" style="10" customWidth="1"/>
  </cols>
  <sheetData>
    <row r="1" spans="1:33" ht="18.75" customHeight="1">
      <c r="A1" s="641" t="s">
        <v>301</v>
      </c>
      <c r="B1" s="641"/>
      <c r="C1" s="641"/>
      <c r="D1" s="641"/>
      <c r="E1" s="641"/>
      <c r="F1" s="641"/>
      <c r="G1" s="641"/>
      <c r="H1" s="641"/>
      <c r="I1" s="641"/>
      <c r="J1" s="641"/>
      <c r="K1" s="641"/>
      <c r="L1" s="641"/>
      <c r="M1" s="641"/>
      <c r="N1" s="641"/>
      <c r="O1" s="641"/>
      <c r="P1" s="641"/>
      <c r="Q1" s="641"/>
      <c r="R1" s="641"/>
      <c r="S1" s="641"/>
      <c r="T1" s="641"/>
      <c r="U1" s="641"/>
      <c r="V1" s="641"/>
      <c r="W1" s="641"/>
      <c r="X1" s="641"/>
      <c r="Y1" s="641"/>
      <c r="Z1" s="641"/>
      <c r="AA1" s="641"/>
      <c r="AB1" s="641"/>
      <c r="AC1" s="641"/>
      <c r="AD1" s="641"/>
      <c r="AE1" s="641"/>
      <c r="AF1" s="641"/>
      <c r="AG1" s="641"/>
    </row>
    <row r="2" spans="1:33" ht="18.75" customHeight="1">
      <c r="A2" s="641" t="s">
        <v>299</v>
      </c>
      <c r="B2" s="641"/>
      <c r="C2" s="641"/>
      <c r="D2" s="641"/>
      <c r="E2" s="641"/>
      <c r="F2" s="641"/>
      <c r="G2" s="641"/>
      <c r="H2" s="641"/>
      <c r="I2" s="641"/>
      <c r="J2" s="641"/>
      <c r="K2" s="641"/>
      <c r="L2" s="641"/>
      <c r="M2" s="641"/>
      <c r="N2" s="641"/>
      <c r="O2" s="641"/>
      <c r="P2" s="641"/>
      <c r="Q2" s="641"/>
      <c r="R2" s="641"/>
      <c r="S2" s="641"/>
      <c r="T2" s="641"/>
      <c r="U2" s="641"/>
      <c r="V2" s="641"/>
      <c r="W2" s="641"/>
      <c r="X2" s="641"/>
      <c r="Y2" s="641"/>
      <c r="Z2" s="641"/>
      <c r="AA2" s="641"/>
      <c r="AB2" s="641"/>
      <c r="AC2" s="641"/>
      <c r="AD2" s="641"/>
      <c r="AE2" s="641"/>
      <c r="AF2" s="641"/>
      <c r="AG2" s="641"/>
    </row>
    <row r="3" spans="1:33" ht="9" customHeight="1">
      <c r="A3" s="642"/>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row>
    <row r="4" spans="1:33" ht="22.5" customHeight="1">
      <c r="A4" s="646" t="s">
        <v>300</v>
      </c>
      <c r="B4" s="646"/>
      <c r="C4" s="646"/>
      <c r="D4" s="646"/>
      <c r="E4" s="646"/>
      <c r="F4" s="646"/>
      <c r="G4" s="646"/>
      <c r="H4" s="646"/>
      <c r="I4" s="646"/>
      <c r="J4" s="646"/>
      <c r="K4" s="646"/>
      <c r="L4" s="646"/>
      <c r="M4" s="646"/>
      <c r="N4" s="646"/>
      <c r="O4" s="646"/>
      <c r="P4" s="646"/>
      <c r="Q4" s="646"/>
      <c r="R4" s="646"/>
      <c r="S4" s="646"/>
      <c r="T4" s="646"/>
      <c r="U4" s="646"/>
      <c r="V4" s="646"/>
      <c r="W4" s="646"/>
      <c r="X4" s="646"/>
      <c r="Y4" s="646"/>
      <c r="Z4" s="646"/>
      <c r="AA4" s="646"/>
      <c r="AB4" s="646"/>
      <c r="AC4" s="646"/>
      <c r="AD4" s="646"/>
      <c r="AE4" s="646"/>
      <c r="AF4" s="646"/>
      <c r="AG4" s="646"/>
    </row>
    <row r="5" spans="1:33" ht="22.5" customHeight="1">
      <c r="A5" s="647" t="s">
        <v>543</v>
      </c>
      <c r="B5" s="647"/>
      <c r="C5" s="647"/>
      <c r="D5" s="647"/>
      <c r="E5" s="647"/>
      <c r="F5" s="647"/>
      <c r="G5" s="647"/>
      <c r="H5" s="647"/>
      <c r="I5" s="647"/>
      <c r="J5" s="647"/>
      <c r="K5" s="647"/>
      <c r="L5" s="647"/>
      <c r="M5" s="647"/>
      <c r="N5" s="647"/>
      <c r="O5" s="647"/>
      <c r="P5" s="647"/>
      <c r="Q5" s="647"/>
      <c r="R5" s="647"/>
      <c r="S5" s="647"/>
      <c r="T5" s="647"/>
      <c r="U5" s="647"/>
      <c r="V5" s="647"/>
      <c r="W5" s="647"/>
      <c r="X5" s="647"/>
      <c r="Y5" s="647"/>
      <c r="Z5" s="647"/>
      <c r="AA5" s="647"/>
      <c r="AB5" s="647"/>
      <c r="AC5" s="647"/>
      <c r="AD5" s="647"/>
      <c r="AE5" s="647"/>
      <c r="AF5" s="647"/>
      <c r="AG5" s="647"/>
    </row>
    <row r="6" spans="1:33" ht="22.5" customHeight="1">
      <c r="A6" s="648" t="s">
        <v>544</v>
      </c>
      <c r="B6" s="648"/>
      <c r="C6" s="648"/>
      <c r="D6" s="648"/>
      <c r="E6" s="648"/>
      <c r="F6" s="648"/>
      <c r="G6" s="648"/>
      <c r="H6" s="648"/>
      <c r="I6" s="648"/>
      <c r="J6" s="648"/>
      <c r="K6" s="648"/>
      <c r="L6" s="648"/>
      <c r="M6" s="648"/>
      <c r="N6" s="648"/>
      <c r="O6" s="648"/>
      <c r="P6" s="648"/>
      <c r="Q6" s="648"/>
      <c r="R6" s="648"/>
      <c r="S6" s="648"/>
      <c r="T6" s="648"/>
      <c r="U6" s="648"/>
      <c r="V6" s="648"/>
      <c r="W6" s="648"/>
      <c r="X6" s="648"/>
      <c r="Y6" s="648"/>
      <c r="Z6" s="648"/>
      <c r="AA6" s="648"/>
      <c r="AB6" s="648"/>
      <c r="AC6" s="648"/>
      <c r="AD6" s="648"/>
      <c r="AE6" s="648"/>
      <c r="AF6" s="648"/>
      <c r="AG6" s="648"/>
    </row>
    <row r="7" spans="1:33" ht="18" customHeight="1">
      <c r="A7" s="623" t="s">
        <v>168</v>
      </c>
      <c r="B7" s="623"/>
      <c r="C7" s="623"/>
      <c r="D7" s="623"/>
      <c r="E7" s="623"/>
      <c r="F7" s="623"/>
      <c r="G7" s="623"/>
      <c r="H7" s="623"/>
      <c r="I7" s="623"/>
      <c r="J7" s="623"/>
      <c r="K7" s="623"/>
      <c r="L7" s="623"/>
      <c r="M7" s="623"/>
      <c r="N7" s="623"/>
      <c r="O7" s="623"/>
      <c r="P7" s="623"/>
      <c r="Q7" s="623"/>
      <c r="R7" s="623"/>
      <c r="S7" s="623"/>
      <c r="T7" s="623"/>
      <c r="U7" s="623"/>
      <c r="V7" s="623"/>
      <c r="W7" s="623"/>
      <c r="X7" s="623"/>
      <c r="Y7" s="623"/>
      <c r="Z7" s="623"/>
      <c r="AA7" s="623"/>
      <c r="AB7" s="623"/>
      <c r="AC7" s="623"/>
      <c r="AD7" s="623"/>
      <c r="AE7" s="623"/>
      <c r="AF7" s="623"/>
      <c r="AG7" s="623"/>
    </row>
    <row r="8" spans="1:33" ht="18" customHeight="1" thickBot="1">
      <c r="A8" s="643"/>
      <c r="B8" s="644"/>
      <c r="C8" s="644"/>
      <c r="D8" s="644"/>
      <c r="E8" s="645"/>
      <c r="F8" s="645"/>
      <c r="G8" s="645"/>
      <c r="H8" s="645"/>
      <c r="I8" s="645"/>
      <c r="J8" s="645"/>
      <c r="K8" s="645"/>
      <c r="L8" s="645"/>
      <c r="M8" s="634"/>
      <c r="N8" s="634"/>
      <c r="O8" s="634"/>
      <c r="P8" s="634"/>
      <c r="T8" s="634" t="s">
        <v>171</v>
      </c>
      <c r="U8" s="634"/>
      <c r="V8" s="634"/>
      <c r="W8" s="523"/>
      <c r="X8" s="523"/>
      <c r="Y8" s="523"/>
      <c r="Z8" s="523"/>
      <c r="AA8" s="10" t="s">
        <v>172</v>
      </c>
      <c r="AB8" s="523"/>
      <c r="AC8" s="523"/>
      <c r="AD8" s="10" t="s">
        <v>173</v>
      </c>
      <c r="AE8" s="523"/>
      <c r="AF8" s="523"/>
      <c r="AG8" s="10" t="s">
        <v>174</v>
      </c>
    </row>
    <row r="9" spans="1:36" ht="18" customHeight="1">
      <c r="A9" s="628" t="s">
        <v>175</v>
      </c>
      <c r="B9" s="629"/>
      <c r="C9" s="629"/>
      <c r="D9" s="629"/>
      <c r="E9" s="629"/>
      <c r="F9" s="629"/>
      <c r="G9" s="630"/>
      <c r="H9" s="635" t="s">
        <v>394</v>
      </c>
      <c r="I9" s="636"/>
      <c r="J9" s="636"/>
      <c r="K9" s="636"/>
      <c r="L9" s="639"/>
      <c r="M9" s="639"/>
      <c r="N9" s="639"/>
      <c r="O9" s="214"/>
      <c r="P9" s="450" t="s">
        <v>417</v>
      </c>
      <c r="Q9" s="451"/>
      <c r="R9" s="451"/>
      <c r="S9" s="451"/>
      <c r="T9" s="451"/>
      <c r="U9" s="451"/>
      <c r="V9" s="451"/>
      <c r="W9" s="451"/>
      <c r="X9" s="451"/>
      <c r="Y9" s="451"/>
      <c r="Z9" s="451"/>
      <c r="AA9" s="451"/>
      <c r="AB9" s="451"/>
      <c r="AC9" s="451"/>
      <c r="AD9" s="451"/>
      <c r="AE9" s="451"/>
      <c r="AF9" s="451"/>
      <c r="AG9" s="452"/>
      <c r="AJ9" s="167"/>
    </row>
    <row r="10" spans="1:33" ht="18" customHeight="1" thickBot="1">
      <c r="A10" s="631"/>
      <c r="B10" s="632"/>
      <c r="C10" s="632"/>
      <c r="D10" s="632"/>
      <c r="E10" s="632"/>
      <c r="F10" s="632"/>
      <c r="G10" s="633"/>
      <c r="H10" s="637"/>
      <c r="I10" s="638"/>
      <c r="J10" s="638"/>
      <c r="K10" s="638"/>
      <c r="L10" s="640"/>
      <c r="M10" s="640"/>
      <c r="N10" s="640"/>
      <c r="O10" s="215" t="s">
        <v>395</v>
      </c>
      <c r="P10" s="547" t="s">
        <v>372</v>
      </c>
      <c r="Q10" s="534"/>
      <c r="R10" s="211"/>
      <c r="S10" s="193" t="s">
        <v>387</v>
      </c>
      <c r="T10" s="211"/>
      <c r="U10" s="194" t="s">
        <v>392</v>
      </c>
      <c r="V10" s="533" t="s">
        <v>373</v>
      </c>
      <c r="W10" s="534"/>
      <c r="X10" s="211"/>
      <c r="Y10" s="193" t="s">
        <v>387</v>
      </c>
      <c r="Z10" s="211"/>
      <c r="AA10" s="194" t="s">
        <v>392</v>
      </c>
      <c r="AB10" s="533" t="s">
        <v>393</v>
      </c>
      <c r="AC10" s="534"/>
      <c r="AD10" s="211"/>
      <c r="AE10" s="193" t="s">
        <v>387</v>
      </c>
      <c r="AF10" s="211"/>
      <c r="AG10" s="195" t="s">
        <v>392</v>
      </c>
    </row>
    <row r="11" spans="1:33" ht="24.75" customHeight="1" thickBot="1">
      <c r="A11" s="624" t="s">
        <v>176</v>
      </c>
      <c r="B11" s="625"/>
      <c r="C11" s="625"/>
      <c r="D11" s="625"/>
      <c r="E11" s="625"/>
      <c r="F11" s="625"/>
      <c r="G11" s="625"/>
      <c r="H11" s="626"/>
      <c r="I11" s="626"/>
      <c r="J11" s="626"/>
      <c r="K11" s="626"/>
      <c r="L11" s="626"/>
      <c r="M11" s="626"/>
      <c r="N11" s="626"/>
      <c r="O11" s="626"/>
      <c r="P11" s="626"/>
      <c r="Q11" s="626"/>
      <c r="R11" s="626"/>
      <c r="S11" s="626"/>
      <c r="T11" s="626"/>
      <c r="U11" s="626"/>
      <c r="V11" s="626"/>
      <c r="W11" s="626"/>
      <c r="X11" s="626"/>
      <c r="Y11" s="626"/>
      <c r="Z11" s="626"/>
      <c r="AA11" s="626"/>
      <c r="AB11" s="626"/>
      <c r="AC11" s="626"/>
      <c r="AD11" s="626"/>
      <c r="AE11" s="626"/>
      <c r="AF11" s="626"/>
      <c r="AG11" s="627"/>
    </row>
    <row r="12" spans="1:33" s="167" customFormat="1" ht="9" customHeight="1">
      <c r="A12" s="191"/>
      <c r="B12" s="191"/>
      <c r="C12" s="191"/>
      <c r="D12" s="191"/>
      <c r="E12" s="191"/>
      <c r="F12" s="191"/>
      <c r="G12" s="191"/>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c r="AG12" s="192"/>
    </row>
    <row r="13" spans="1:33" ht="18" customHeight="1" thickBot="1">
      <c r="A13" s="535" t="s">
        <v>319</v>
      </c>
      <c r="B13" s="536"/>
      <c r="C13" s="536"/>
      <c r="D13" s="536"/>
      <c r="E13" s="537" t="s">
        <v>169</v>
      </c>
      <c r="F13" s="537"/>
      <c r="G13" s="537"/>
      <c r="H13" s="537"/>
      <c r="I13" s="537"/>
      <c r="J13" s="537"/>
      <c r="K13" s="537"/>
      <c r="L13" s="537"/>
      <c r="M13" s="542"/>
      <c r="N13" s="542"/>
      <c r="O13" s="542" t="s">
        <v>170</v>
      </c>
      <c r="P13" s="542"/>
      <c r="Q13" s="167"/>
      <c r="R13" s="167"/>
      <c r="S13" s="167"/>
      <c r="T13" s="167"/>
      <c r="U13" s="167"/>
      <c r="V13" s="167"/>
      <c r="W13" s="167"/>
      <c r="X13" s="167"/>
      <c r="Y13" s="167"/>
      <c r="Z13" s="167"/>
      <c r="AA13" s="167"/>
      <c r="AB13" s="167"/>
      <c r="AC13" s="167"/>
      <c r="AD13" s="167"/>
      <c r="AE13" s="167"/>
      <c r="AF13" s="167"/>
      <c r="AG13" s="167"/>
    </row>
    <row r="14" spans="1:33" ht="18" customHeight="1">
      <c r="A14" s="482" t="s">
        <v>177</v>
      </c>
      <c r="B14" s="483"/>
      <c r="C14" s="483"/>
      <c r="D14" s="483" t="s">
        <v>178</v>
      </c>
      <c r="E14" s="483"/>
      <c r="F14" s="483"/>
      <c r="G14" s="483"/>
      <c r="H14" s="470"/>
      <c r="I14" s="470"/>
      <c r="J14" s="470"/>
      <c r="K14" s="470"/>
      <c r="L14" s="470"/>
      <c r="M14" s="470"/>
      <c r="N14" s="470"/>
      <c r="O14" s="470"/>
      <c r="P14" s="470"/>
      <c r="Q14" s="470"/>
      <c r="R14" s="470"/>
      <c r="S14" s="483" t="s">
        <v>179</v>
      </c>
      <c r="T14" s="483"/>
      <c r="U14" s="484"/>
      <c r="V14" s="484" t="s">
        <v>396</v>
      </c>
      <c r="W14" s="457"/>
      <c r="X14" s="457"/>
      <c r="Y14" s="457"/>
      <c r="Z14" s="457"/>
      <c r="AA14" s="457"/>
      <c r="AB14" s="458"/>
      <c r="AC14" s="212" t="s">
        <v>184</v>
      </c>
      <c r="AD14" s="212"/>
      <c r="AE14" s="483" t="s">
        <v>183</v>
      </c>
      <c r="AF14" s="483"/>
      <c r="AG14" s="549"/>
    </row>
    <row r="15" spans="1:33" ht="24.75" customHeight="1">
      <c r="A15" s="518"/>
      <c r="B15" s="519"/>
      <c r="C15" s="519"/>
      <c r="D15" s="519" t="s">
        <v>180</v>
      </c>
      <c r="E15" s="519"/>
      <c r="F15" s="519"/>
      <c r="G15" s="519"/>
      <c r="H15" s="538"/>
      <c r="I15" s="538"/>
      <c r="J15" s="538"/>
      <c r="K15" s="538"/>
      <c r="L15" s="538"/>
      <c r="M15" s="538"/>
      <c r="N15" s="538"/>
      <c r="O15" s="538"/>
      <c r="P15" s="538"/>
      <c r="Q15" s="538"/>
      <c r="R15" s="538"/>
      <c r="S15" s="507" t="s">
        <v>181</v>
      </c>
      <c r="T15" s="508"/>
      <c r="U15" s="552"/>
      <c r="V15" s="507"/>
      <c r="W15" s="508"/>
      <c r="X15" s="539" t="s">
        <v>380</v>
      </c>
      <c r="Y15" s="508"/>
      <c r="Z15" s="539" t="s">
        <v>391</v>
      </c>
      <c r="AA15" s="508"/>
      <c r="AB15" s="550" t="s">
        <v>390</v>
      </c>
      <c r="AC15" s="507"/>
      <c r="AD15" s="552"/>
      <c r="AE15" s="507"/>
      <c r="AF15" s="508"/>
      <c r="AG15" s="548"/>
    </row>
    <row r="16" spans="1:33" ht="18" customHeight="1">
      <c r="A16" s="518"/>
      <c r="B16" s="519"/>
      <c r="C16" s="519"/>
      <c r="D16" s="519" t="s">
        <v>182</v>
      </c>
      <c r="E16" s="519"/>
      <c r="F16" s="519"/>
      <c r="G16" s="519"/>
      <c r="H16" s="543"/>
      <c r="I16" s="544"/>
      <c r="J16" s="544"/>
      <c r="K16" s="544"/>
      <c r="L16" s="544"/>
      <c r="M16" s="544"/>
      <c r="N16" s="544"/>
      <c r="O16" s="544"/>
      <c r="P16" s="544"/>
      <c r="Q16" s="544"/>
      <c r="R16" s="545"/>
      <c r="S16" s="541"/>
      <c r="T16" s="525"/>
      <c r="U16" s="553"/>
      <c r="V16" s="541"/>
      <c r="W16" s="525"/>
      <c r="X16" s="540"/>
      <c r="Y16" s="525"/>
      <c r="Z16" s="540"/>
      <c r="AA16" s="525"/>
      <c r="AB16" s="551"/>
      <c r="AC16" s="209"/>
      <c r="AD16" s="208" t="s">
        <v>381</v>
      </c>
      <c r="AE16" s="209"/>
      <c r="AF16" s="210"/>
      <c r="AG16" s="213" t="s">
        <v>380</v>
      </c>
    </row>
    <row r="17" spans="1:33" ht="15.75" customHeight="1">
      <c r="A17" s="520" t="s">
        <v>185</v>
      </c>
      <c r="B17" s="469"/>
      <c r="C17" s="521"/>
      <c r="D17" s="532" t="s">
        <v>186</v>
      </c>
      <c r="E17" s="528"/>
      <c r="F17" s="528"/>
      <c r="G17" s="528"/>
      <c r="H17" s="523"/>
      <c r="I17" s="523"/>
      <c r="J17" s="523"/>
      <c r="K17" s="523"/>
      <c r="L17" s="523"/>
      <c r="M17" s="523"/>
      <c r="N17" s="523"/>
      <c r="O17" s="523"/>
      <c r="P17" s="523"/>
      <c r="Q17" s="523"/>
      <c r="R17" s="523"/>
      <c r="S17" s="523"/>
      <c r="T17" s="523"/>
      <c r="U17" s="523"/>
      <c r="V17" s="523"/>
      <c r="W17" s="523"/>
      <c r="X17" s="523"/>
      <c r="Y17" s="523"/>
      <c r="Z17" s="523"/>
      <c r="AA17" s="523"/>
      <c r="AB17" s="523"/>
      <c r="AC17" s="523"/>
      <c r="AD17" s="523"/>
      <c r="AE17" s="523"/>
      <c r="AF17" s="523"/>
      <c r="AG17" s="524"/>
    </row>
    <row r="18" spans="1:33" ht="15.75" customHeight="1">
      <c r="A18" s="518"/>
      <c r="B18" s="519"/>
      <c r="C18" s="522"/>
      <c r="D18" s="521"/>
      <c r="E18" s="529"/>
      <c r="F18" s="529"/>
      <c r="G18" s="529"/>
      <c r="H18" s="525"/>
      <c r="I18" s="525"/>
      <c r="J18" s="525"/>
      <c r="K18" s="525"/>
      <c r="L18" s="525"/>
      <c r="M18" s="525"/>
      <c r="N18" s="525"/>
      <c r="O18" s="525"/>
      <c r="P18" s="525"/>
      <c r="Q18" s="525"/>
      <c r="R18" s="525"/>
      <c r="S18" s="525"/>
      <c r="T18" s="525"/>
      <c r="U18" s="525"/>
      <c r="V18" s="525"/>
      <c r="W18" s="525"/>
      <c r="X18" s="525"/>
      <c r="Y18" s="525"/>
      <c r="Z18" s="525"/>
      <c r="AA18" s="525"/>
      <c r="AB18" s="525"/>
      <c r="AC18" s="525"/>
      <c r="AD18" s="525"/>
      <c r="AE18" s="525"/>
      <c r="AF18" s="525"/>
      <c r="AG18" s="526"/>
    </row>
    <row r="19" spans="1:33" ht="18" customHeight="1">
      <c r="A19" s="518" t="s">
        <v>187</v>
      </c>
      <c r="B19" s="519"/>
      <c r="C19" s="519"/>
      <c r="D19" s="527"/>
      <c r="E19" s="527"/>
      <c r="F19" s="527"/>
      <c r="G19" s="527"/>
      <c r="H19" s="527"/>
      <c r="I19" s="527"/>
      <c r="J19" s="527"/>
      <c r="K19" s="527"/>
      <c r="L19" s="527"/>
      <c r="M19" s="527"/>
      <c r="N19" s="527"/>
      <c r="O19" s="527"/>
      <c r="P19" s="527"/>
      <c r="Q19" s="527"/>
      <c r="R19" s="527"/>
      <c r="S19" s="521" t="s">
        <v>188</v>
      </c>
      <c r="T19" s="530"/>
      <c r="U19" s="530"/>
      <c r="V19" s="530"/>
      <c r="W19" s="527"/>
      <c r="X19" s="527"/>
      <c r="Y19" s="527"/>
      <c r="Z19" s="527"/>
      <c r="AA19" s="527"/>
      <c r="AB19" s="527"/>
      <c r="AC19" s="527"/>
      <c r="AD19" s="527"/>
      <c r="AE19" s="527"/>
      <c r="AF19" s="527"/>
      <c r="AG19" s="531"/>
    </row>
    <row r="20" spans="1:33" ht="18" customHeight="1" thickBot="1">
      <c r="A20" s="510" t="s">
        <v>189</v>
      </c>
      <c r="B20" s="509"/>
      <c r="C20" s="509"/>
      <c r="D20" s="472"/>
      <c r="E20" s="472"/>
      <c r="F20" s="472"/>
      <c r="G20" s="472"/>
      <c r="H20" s="472"/>
      <c r="I20" s="472"/>
      <c r="J20" s="472"/>
      <c r="K20" s="472"/>
      <c r="L20" s="472"/>
      <c r="M20" s="472"/>
      <c r="N20" s="472"/>
      <c r="O20" s="472"/>
      <c r="P20" s="472"/>
      <c r="Q20" s="472"/>
      <c r="R20" s="472"/>
      <c r="S20" s="474" t="s">
        <v>190</v>
      </c>
      <c r="T20" s="475"/>
      <c r="U20" s="475"/>
      <c r="V20" s="475"/>
      <c r="W20" s="472"/>
      <c r="X20" s="472"/>
      <c r="Y20" s="472"/>
      <c r="Z20" s="472"/>
      <c r="AA20" s="472"/>
      <c r="AB20" s="472"/>
      <c r="AC20" s="472"/>
      <c r="AD20" s="472"/>
      <c r="AE20" s="472"/>
      <c r="AF20" s="472"/>
      <c r="AG20" s="473"/>
    </row>
    <row r="21" spans="1:33" ht="18" customHeight="1">
      <c r="A21" s="456" t="s">
        <v>318</v>
      </c>
      <c r="B21" s="457"/>
      <c r="C21" s="457"/>
      <c r="D21" s="457"/>
      <c r="E21" s="458"/>
      <c r="F21" s="275"/>
      <c r="G21" s="275"/>
      <c r="H21" s="275"/>
      <c r="I21" s="275"/>
      <c r="J21" s="275"/>
      <c r="K21" s="275"/>
      <c r="L21" s="275"/>
      <c r="M21" s="275"/>
      <c r="N21" s="275"/>
      <c r="O21" s="275"/>
      <c r="P21" s="275"/>
      <c r="Q21" s="275"/>
      <c r="R21" s="277"/>
      <c r="S21" s="561" t="s">
        <v>324</v>
      </c>
      <c r="T21" s="562"/>
      <c r="U21" s="562"/>
      <c r="V21" s="562"/>
      <c r="W21" s="562"/>
      <c r="X21" s="649"/>
      <c r="Y21" s="651"/>
      <c r="Z21" s="652"/>
      <c r="AA21" s="652"/>
      <c r="AB21" s="652"/>
      <c r="AC21" s="652"/>
      <c r="AD21" s="652"/>
      <c r="AE21" s="652"/>
      <c r="AF21" s="652"/>
      <c r="AG21" s="653"/>
    </row>
    <row r="22" spans="1:33" ht="18" customHeight="1">
      <c r="A22" s="495" t="s">
        <v>375</v>
      </c>
      <c r="B22" s="496"/>
      <c r="C22" s="496"/>
      <c r="D22" s="496"/>
      <c r="E22" s="497"/>
      <c r="F22" s="654"/>
      <c r="G22" s="655"/>
      <c r="H22" s="655"/>
      <c r="I22" s="655"/>
      <c r="J22" s="655"/>
      <c r="K22" s="655"/>
      <c r="L22" s="655"/>
      <c r="M22" s="655"/>
      <c r="N22" s="275"/>
      <c r="O22" s="275"/>
      <c r="P22" s="275"/>
      <c r="Q22" s="275"/>
      <c r="R22" s="276" t="s">
        <v>485</v>
      </c>
      <c r="S22" s="521"/>
      <c r="T22" s="530"/>
      <c r="U22" s="530"/>
      <c r="V22" s="530"/>
      <c r="W22" s="530"/>
      <c r="X22" s="650"/>
      <c r="Y22" s="541"/>
      <c r="Z22" s="525"/>
      <c r="AA22" s="525"/>
      <c r="AB22" s="525"/>
      <c r="AC22" s="525"/>
      <c r="AD22" s="525"/>
      <c r="AE22" s="525"/>
      <c r="AF22" s="525"/>
      <c r="AG22" s="526"/>
    </row>
    <row r="23" spans="1:33" ht="18" customHeight="1">
      <c r="A23" s="495" t="s">
        <v>191</v>
      </c>
      <c r="B23" s="496"/>
      <c r="C23" s="496"/>
      <c r="D23" s="496"/>
      <c r="E23" s="497"/>
      <c r="F23" s="498" t="s">
        <v>486</v>
      </c>
      <c r="G23" s="499"/>
      <c r="H23" s="499"/>
      <c r="I23" s="499"/>
      <c r="J23" s="499"/>
      <c r="K23" s="499"/>
      <c r="L23" s="499"/>
      <c r="M23" s="499"/>
      <c r="N23" s="499"/>
      <c r="O23" s="499"/>
      <c r="P23" s="499"/>
      <c r="Q23" s="499"/>
      <c r="R23" s="500"/>
      <c r="S23" s="522" t="s">
        <v>195</v>
      </c>
      <c r="T23" s="496"/>
      <c r="U23" s="496"/>
      <c r="V23" s="496"/>
      <c r="W23" s="496"/>
      <c r="X23" s="497"/>
      <c r="Y23" s="543"/>
      <c r="Z23" s="544"/>
      <c r="AA23" s="544"/>
      <c r="AB23" s="544"/>
      <c r="AC23" s="544"/>
      <c r="AD23" s="544"/>
      <c r="AE23" s="544"/>
      <c r="AF23" s="544"/>
      <c r="AG23" s="659"/>
    </row>
    <row r="24" spans="1:33" ht="18" customHeight="1">
      <c r="A24" s="615" t="s">
        <v>376</v>
      </c>
      <c r="B24" s="512"/>
      <c r="C24" s="512"/>
      <c r="D24" s="512"/>
      <c r="E24" s="513"/>
      <c r="F24" s="503" t="s">
        <v>487</v>
      </c>
      <c r="G24" s="504"/>
      <c r="H24" s="504"/>
      <c r="I24" s="616" t="s">
        <v>488</v>
      </c>
      <c r="J24" s="616"/>
      <c r="K24" s="616"/>
      <c r="L24" s="616"/>
      <c r="M24" s="616"/>
      <c r="N24" s="616"/>
      <c r="O24" s="616"/>
      <c r="P24" s="616"/>
      <c r="Q24" s="616"/>
      <c r="R24" s="617"/>
      <c r="S24" s="656" t="s">
        <v>197</v>
      </c>
      <c r="T24" s="657"/>
      <c r="U24" s="657"/>
      <c r="V24" s="657"/>
      <c r="W24" s="657"/>
      <c r="X24" s="658"/>
      <c r="Y24" s="543" t="s">
        <v>374</v>
      </c>
      <c r="Z24" s="544"/>
      <c r="AA24" s="544"/>
      <c r="AB24" s="544"/>
      <c r="AC24" s="544"/>
      <c r="AD24" s="544"/>
      <c r="AE24" s="544"/>
      <c r="AF24" s="544"/>
      <c r="AG24" s="659"/>
    </row>
    <row r="25" spans="1:33" ht="18" customHeight="1" thickBot="1">
      <c r="A25" s="494"/>
      <c r="B25" s="448"/>
      <c r="C25" s="448"/>
      <c r="D25" s="448"/>
      <c r="E25" s="449"/>
      <c r="F25" s="505"/>
      <c r="G25" s="506"/>
      <c r="H25" s="506"/>
      <c r="I25" s="501" t="s">
        <v>491</v>
      </c>
      <c r="J25" s="501"/>
      <c r="K25" s="501"/>
      <c r="L25" s="501"/>
      <c r="M25" s="501"/>
      <c r="N25" s="501"/>
      <c r="O25" s="501"/>
      <c r="P25" s="501"/>
      <c r="Q25" s="501"/>
      <c r="R25" s="502"/>
      <c r="S25" s="494" t="s">
        <v>196</v>
      </c>
      <c r="T25" s="448"/>
      <c r="U25" s="448"/>
      <c r="V25" s="448"/>
      <c r="W25" s="448"/>
      <c r="X25" s="449"/>
      <c r="Y25" s="491"/>
      <c r="Z25" s="492"/>
      <c r="AA25" s="492"/>
      <c r="AB25" s="492"/>
      <c r="AC25" s="492"/>
      <c r="AD25" s="492"/>
      <c r="AE25" s="492"/>
      <c r="AF25" s="492"/>
      <c r="AG25" s="493"/>
    </row>
    <row r="26" spans="1:33" ht="18" customHeight="1">
      <c r="A26" s="482" t="s">
        <v>192</v>
      </c>
      <c r="B26" s="483"/>
      <c r="C26" s="483"/>
      <c r="D26" s="483"/>
      <c r="E26" s="483" t="s">
        <v>193</v>
      </c>
      <c r="F26" s="483"/>
      <c r="G26" s="483"/>
      <c r="H26" s="470"/>
      <c r="I26" s="470"/>
      <c r="J26" s="470"/>
      <c r="K26" s="470"/>
      <c r="L26" s="470"/>
      <c r="M26" s="470"/>
      <c r="N26" s="470"/>
      <c r="O26" s="470"/>
      <c r="P26" s="470"/>
      <c r="Q26" s="470"/>
      <c r="R26" s="470"/>
      <c r="S26" s="484" t="s">
        <v>194</v>
      </c>
      <c r="T26" s="457"/>
      <c r="U26" s="457"/>
      <c r="V26" s="457"/>
      <c r="W26" s="470"/>
      <c r="X26" s="470"/>
      <c r="Y26" s="470"/>
      <c r="Z26" s="470"/>
      <c r="AA26" s="470"/>
      <c r="AB26" s="470"/>
      <c r="AC26" s="470"/>
      <c r="AD26" s="470"/>
      <c r="AE26" s="470"/>
      <c r="AF26" s="470"/>
      <c r="AG26" s="471"/>
    </row>
    <row r="27" spans="1:33" ht="18" customHeight="1" thickBot="1">
      <c r="A27" s="510"/>
      <c r="B27" s="509"/>
      <c r="C27" s="509"/>
      <c r="D27" s="509"/>
      <c r="E27" s="509" t="s">
        <v>187</v>
      </c>
      <c r="F27" s="509"/>
      <c r="G27" s="509"/>
      <c r="H27" s="472"/>
      <c r="I27" s="472"/>
      <c r="J27" s="472"/>
      <c r="K27" s="472"/>
      <c r="L27" s="472"/>
      <c r="M27" s="472"/>
      <c r="N27" s="472"/>
      <c r="O27" s="472"/>
      <c r="P27" s="472"/>
      <c r="Q27" s="472"/>
      <c r="R27" s="472"/>
      <c r="S27" s="474" t="s">
        <v>188</v>
      </c>
      <c r="T27" s="475"/>
      <c r="U27" s="475"/>
      <c r="V27" s="475"/>
      <c r="W27" s="472"/>
      <c r="X27" s="472"/>
      <c r="Y27" s="472"/>
      <c r="Z27" s="472"/>
      <c r="AA27" s="472"/>
      <c r="AB27" s="472"/>
      <c r="AC27" s="472"/>
      <c r="AD27" s="472"/>
      <c r="AE27" s="472"/>
      <c r="AF27" s="472"/>
      <c r="AG27" s="473"/>
    </row>
    <row r="28" spans="1:33" ht="18" customHeight="1" thickBot="1">
      <c r="A28" s="199" t="s">
        <v>333</v>
      </c>
      <c r="B28" s="200"/>
      <c r="C28" s="200"/>
      <c r="D28" s="167"/>
      <c r="E28" s="167"/>
      <c r="F28" s="167" t="s">
        <v>334</v>
      </c>
      <c r="G28" s="167"/>
      <c r="H28" s="167"/>
      <c r="I28" s="167"/>
      <c r="J28" s="167"/>
      <c r="K28" s="167"/>
      <c r="L28" s="167"/>
      <c r="M28" s="167"/>
      <c r="N28" s="167"/>
      <c r="O28" s="167"/>
      <c r="P28" s="167"/>
      <c r="Q28" s="167"/>
      <c r="R28" s="167"/>
      <c r="S28" s="167"/>
      <c r="T28" s="167"/>
      <c r="U28" s="167"/>
      <c r="V28" s="167"/>
      <c r="W28" s="167"/>
      <c r="X28" s="167"/>
      <c r="Y28" s="167"/>
      <c r="Z28" s="167"/>
      <c r="AA28" s="167"/>
      <c r="AB28" s="167"/>
      <c r="AC28" s="167"/>
      <c r="AD28" s="167"/>
      <c r="AE28" s="167"/>
      <c r="AF28" s="167"/>
      <c r="AG28" s="167"/>
    </row>
    <row r="29" spans="1:33" ht="15" customHeight="1">
      <c r="A29" s="482" t="s">
        <v>198</v>
      </c>
      <c r="B29" s="483"/>
      <c r="C29" s="483"/>
      <c r="D29" s="514"/>
      <c r="E29" s="515"/>
      <c r="F29" s="515"/>
      <c r="G29" s="515"/>
      <c r="H29" s="515"/>
      <c r="I29" s="515"/>
      <c r="J29" s="515"/>
      <c r="K29" s="515"/>
      <c r="L29" s="515"/>
      <c r="M29" s="515"/>
      <c r="N29" s="515"/>
      <c r="O29" s="515"/>
      <c r="P29" s="515"/>
      <c r="Q29" s="515"/>
      <c r="R29" s="515"/>
      <c r="S29" s="482" t="s">
        <v>179</v>
      </c>
      <c r="T29" s="483"/>
      <c r="U29" s="484"/>
      <c r="V29" s="483" t="s">
        <v>490</v>
      </c>
      <c r="W29" s="483"/>
      <c r="X29" s="483"/>
      <c r="Y29" s="484"/>
      <c r="Z29" s="483" t="s">
        <v>382</v>
      </c>
      <c r="AA29" s="483"/>
      <c r="AB29" s="484"/>
      <c r="AC29" s="483" t="s">
        <v>383</v>
      </c>
      <c r="AD29" s="483"/>
      <c r="AE29" s="483"/>
      <c r="AF29" s="483"/>
      <c r="AG29" s="549"/>
    </row>
    <row r="30" spans="1:33" ht="15" customHeight="1">
      <c r="A30" s="518"/>
      <c r="B30" s="519"/>
      <c r="C30" s="519"/>
      <c r="D30" s="516"/>
      <c r="E30" s="517"/>
      <c r="F30" s="517"/>
      <c r="G30" s="517"/>
      <c r="H30" s="517"/>
      <c r="I30" s="517"/>
      <c r="J30" s="517"/>
      <c r="K30" s="517"/>
      <c r="L30" s="517"/>
      <c r="M30" s="517"/>
      <c r="N30" s="517"/>
      <c r="O30" s="517"/>
      <c r="P30" s="517"/>
      <c r="Q30" s="517"/>
      <c r="R30" s="517"/>
      <c r="S30" s="485" t="s">
        <v>379</v>
      </c>
      <c r="T30" s="476"/>
      <c r="U30" s="486"/>
      <c r="V30" s="480"/>
      <c r="W30" s="481"/>
      <c r="X30" s="481"/>
      <c r="Y30" s="489"/>
      <c r="Z30" s="480"/>
      <c r="AA30" s="481"/>
      <c r="AB30" s="481"/>
      <c r="AC30" s="476"/>
      <c r="AD30" s="476"/>
      <c r="AE30" s="476"/>
      <c r="AF30" s="476"/>
      <c r="AG30" s="477"/>
    </row>
    <row r="31" spans="1:33" ht="15" customHeight="1">
      <c r="A31" s="511" t="s">
        <v>182</v>
      </c>
      <c r="B31" s="512"/>
      <c r="C31" s="513"/>
      <c r="D31" s="507"/>
      <c r="E31" s="508"/>
      <c r="F31" s="508"/>
      <c r="G31" s="508"/>
      <c r="H31" s="508"/>
      <c r="I31" s="508"/>
      <c r="J31" s="508"/>
      <c r="K31" s="508"/>
      <c r="L31" s="508"/>
      <c r="M31" s="508"/>
      <c r="N31" s="508"/>
      <c r="O31" s="508"/>
      <c r="P31" s="508"/>
      <c r="Q31" s="508"/>
      <c r="R31" s="508"/>
      <c r="S31" s="485"/>
      <c r="T31" s="476"/>
      <c r="U31" s="486"/>
      <c r="V31" s="480"/>
      <c r="W31" s="481"/>
      <c r="X31" s="481"/>
      <c r="Y31" s="489"/>
      <c r="Z31" s="480"/>
      <c r="AA31" s="481"/>
      <c r="AB31" s="481"/>
      <c r="AC31" s="476"/>
      <c r="AD31" s="476"/>
      <c r="AE31" s="476"/>
      <c r="AF31" s="476"/>
      <c r="AG31" s="477"/>
    </row>
    <row r="32" spans="1:33" ht="15" customHeight="1" thickBot="1">
      <c r="A32" s="447"/>
      <c r="B32" s="448"/>
      <c r="C32" s="449"/>
      <c r="D32" s="491"/>
      <c r="E32" s="492"/>
      <c r="F32" s="492"/>
      <c r="G32" s="492"/>
      <c r="H32" s="492"/>
      <c r="I32" s="492"/>
      <c r="J32" s="492"/>
      <c r="K32" s="492"/>
      <c r="L32" s="492"/>
      <c r="M32" s="492"/>
      <c r="N32" s="492"/>
      <c r="O32" s="492"/>
      <c r="P32" s="492"/>
      <c r="Q32" s="492"/>
      <c r="R32" s="492"/>
      <c r="S32" s="487"/>
      <c r="T32" s="478"/>
      <c r="U32" s="488"/>
      <c r="V32" s="201"/>
      <c r="W32" s="202"/>
      <c r="X32" s="202"/>
      <c r="Y32" s="202" t="s">
        <v>384</v>
      </c>
      <c r="Z32" s="201"/>
      <c r="AA32" s="202"/>
      <c r="AB32" s="202" t="s">
        <v>381</v>
      </c>
      <c r="AC32" s="478"/>
      <c r="AD32" s="478"/>
      <c r="AE32" s="478"/>
      <c r="AF32" s="478"/>
      <c r="AG32" s="479"/>
    </row>
    <row r="33" spans="1:33" ht="17.25" customHeight="1" thickBot="1">
      <c r="A33" s="454" t="s">
        <v>199</v>
      </c>
      <c r="B33" s="455"/>
      <c r="C33" s="455"/>
      <c r="D33" s="455"/>
      <c r="E33" s="207" t="s">
        <v>378</v>
      </c>
      <c r="F33" s="203"/>
      <c r="G33" s="203"/>
      <c r="H33" s="203"/>
      <c r="I33" s="459"/>
      <c r="J33" s="459"/>
      <c r="K33" s="459"/>
      <c r="L33" s="459"/>
      <c r="M33" s="459"/>
      <c r="N33" s="459"/>
      <c r="O33" s="459"/>
      <c r="P33" s="459"/>
      <c r="Q33" s="459"/>
      <c r="R33" s="459"/>
      <c r="S33" s="463" t="s">
        <v>377</v>
      </c>
      <c r="T33" s="464"/>
      <c r="U33" s="465"/>
      <c r="V33" s="207" t="s">
        <v>378</v>
      </c>
      <c r="W33" s="203"/>
      <c r="X33" s="203"/>
      <c r="Y33" s="203"/>
      <c r="Z33" s="459"/>
      <c r="AA33" s="459"/>
      <c r="AB33" s="459"/>
      <c r="AC33" s="459"/>
      <c r="AD33" s="459"/>
      <c r="AE33" s="459"/>
      <c r="AF33" s="459"/>
      <c r="AG33" s="490"/>
    </row>
    <row r="34" spans="1:33" ht="15" customHeight="1">
      <c r="A34" s="450" t="s">
        <v>418</v>
      </c>
      <c r="B34" s="451"/>
      <c r="C34" s="451"/>
      <c r="D34" s="451"/>
      <c r="E34" s="451"/>
      <c r="F34" s="451"/>
      <c r="G34" s="451"/>
      <c r="H34" s="452"/>
      <c r="I34" s="456" t="s">
        <v>207</v>
      </c>
      <c r="J34" s="457"/>
      <c r="K34" s="458"/>
      <c r="L34" s="460"/>
      <c r="M34" s="461"/>
      <c r="N34" s="461"/>
      <c r="O34" s="462"/>
      <c r="P34" s="439" t="s">
        <v>385</v>
      </c>
      <c r="Q34" s="439"/>
      <c r="R34" s="439"/>
      <c r="S34" s="439"/>
      <c r="T34" s="469" t="s">
        <v>205</v>
      </c>
      <c r="U34" s="469"/>
      <c r="V34" s="469"/>
      <c r="W34" s="469"/>
      <c r="X34" s="469"/>
      <c r="Y34" s="469"/>
      <c r="Z34" s="469"/>
      <c r="AA34" s="469" t="s">
        <v>206</v>
      </c>
      <c r="AB34" s="469"/>
      <c r="AC34" s="469"/>
      <c r="AD34" s="469"/>
      <c r="AE34" s="469"/>
      <c r="AF34" s="469"/>
      <c r="AG34" s="546"/>
    </row>
    <row r="35" spans="1:33" ht="15" customHeight="1" thickBot="1">
      <c r="A35" s="554" t="s">
        <v>372</v>
      </c>
      <c r="B35" s="555"/>
      <c r="C35" s="438"/>
      <c r="D35" s="438"/>
      <c r="E35" s="14" t="s">
        <v>387</v>
      </c>
      <c r="F35" s="438"/>
      <c r="G35" s="438"/>
      <c r="H35" s="216" t="s">
        <v>392</v>
      </c>
      <c r="I35" s="447" t="s">
        <v>397</v>
      </c>
      <c r="J35" s="448"/>
      <c r="K35" s="449"/>
      <c r="L35" s="466"/>
      <c r="M35" s="467"/>
      <c r="N35" s="467"/>
      <c r="O35" s="468"/>
      <c r="P35" s="440"/>
      <c r="Q35" s="440"/>
      <c r="R35" s="440"/>
      <c r="S35" s="440"/>
      <c r="T35" s="466"/>
      <c r="U35" s="467"/>
      <c r="V35" s="196" t="s">
        <v>172</v>
      </c>
      <c r="W35" s="206"/>
      <c r="X35" s="196" t="s">
        <v>173</v>
      </c>
      <c r="Y35" s="206"/>
      <c r="Z35" s="197" t="s">
        <v>174</v>
      </c>
      <c r="AA35" s="466"/>
      <c r="AB35" s="467"/>
      <c r="AC35" s="196" t="s">
        <v>172</v>
      </c>
      <c r="AD35" s="206"/>
      <c r="AE35" s="196" t="s">
        <v>173</v>
      </c>
      <c r="AF35" s="206"/>
      <c r="AG35" s="198" t="s">
        <v>174</v>
      </c>
    </row>
    <row r="36" spans="1:33" ht="15" customHeight="1" thickBot="1">
      <c r="A36" s="441" t="s">
        <v>373</v>
      </c>
      <c r="B36" s="442"/>
      <c r="C36" s="438"/>
      <c r="D36" s="438"/>
      <c r="E36" s="12" t="s">
        <v>387</v>
      </c>
      <c r="F36" s="438"/>
      <c r="G36" s="438"/>
      <c r="H36" s="195" t="s">
        <v>392</v>
      </c>
      <c r="I36" s="443" t="s">
        <v>201</v>
      </c>
      <c r="J36" s="444"/>
      <c r="K36" s="444"/>
      <c r="L36" s="444"/>
      <c r="M36" s="453" t="s">
        <v>202</v>
      </c>
      <c r="N36" s="453"/>
      <c r="O36" s="453"/>
      <c r="P36" s="453"/>
      <c r="Q36" s="453"/>
      <c r="R36" s="453"/>
      <c r="S36" s="453"/>
      <c r="T36" s="483" t="s">
        <v>203</v>
      </c>
      <c r="U36" s="483"/>
      <c r="V36" s="483"/>
      <c r="W36" s="483"/>
      <c r="X36" s="483"/>
      <c r="Y36" s="483"/>
      <c r="Z36" s="483"/>
      <c r="AA36" s="483" t="s">
        <v>204</v>
      </c>
      <c r="AB36" s="483"/>
      <c r="AC36" s="483"/>
      <c r="AD36" s="483"/>
      <c r="AE36" s="483"/>
      <c r="AF36" s="483"/>
      <c r="AG36" s="549"/>
    </row>
    <row r="37" spans="1:33" ht="15" customHeight="1" thickBot="1">
      <c r="A37" s="547" t="s">
        <v>393</v>
      </c>
      <c r="B37" s="534"/>
      <c r="C37" s="564"/>
      <c r="D37" s="564"/>
      <c r="E37" s="193" t="s">
        <v>387</v>
      </c>
      <c r="F37" s="564"/>
      <c r="G37" s="564"/>
      <c r="H37" s="195" t="s">
        <v>392</v>
      </c>
      <c r="I37" s="445"/>
      <c r="J37" s="446"/>
      <c r="K37" s="446"/>
      <c r="L37" s="446"/>
      <c r="M37" s="466"/>
      <c r="N37" s="467"/>
      <c r="O37" s="196" t="s">
        <v>172</v>
      </c>
      <c r="P37" s="206"/>
      <c r="Q37" s="196" t="s">
        <v>173</v>
      </c>
      <c r="R37" s="206"/>
      <c r="S37" s="197" t="s">
        <v>174</v>
      </c>
      <c r="T37" s="466"/>
      <c r="U37" s="467"/>
      <c r="V37" s="196" t="s">
        <v>172</v>
      </c>
      <c r="W37" s="206"/>
      <c r="X37" s="196" t="s">
        <v>173</v>
      </c>
      <c r="Y37" s="206"/>
      <c r="Z37" s="197" t="s">
        <v>174</v>
      </c>
      <c r="AA37" s="466"/>
      <c r="AB37" s="467"/>
      <c r="AC37" s="196" t="s">
        <v>172</v>
      </c>
      <c r="AD37" s="206"/>
      <c r="AE37" s="196" t="s">
        <v>173</v>
      </c>
      <c r="AF37" s="206"/>
      <c r="AG37" s="198" t="s">
        <v>174</v>
      </c>
    </row>
    <row r="38" spans="1:30" s="167" customFormat="1" ht="5.25" customHeight="1">
      <c r="A38" s="166"/>
      <c r="B38" s="166"/>
      <c r="C38" s="166"/>
      <c r="D38" s="166"/>
      <c r="E38" s="166"/>
      <c r="F38" s="166"/>
      <c r="G38" s="166"/>
      <c r="H38" s="166"/>
      <c r="I38" s="166"/>
      <c r="J38" s="166"/>
      <c r="N38" s="166"/>
      <c r="O38" s="166"/>
      <c r="S38" s="166"/>
      <c r="T38" s="166"/>
      <c r="X38" s="166"/>
      <c r="Y38" s="166"/>
      <c r="AC38" s="166"/>
      <c r="AD38" s="166"/>
    </row>
    <row r="39" spans="1:33" ht="18" customHeight="1" thickBot="1">
      <c r="A39" s="569" t="s">
        <v>335</v>
      </c>
      <c r="B39" s="569"/>
      <c r="C39" s="569"/>
      <c r="D39" s="569"/>
      <c r="E39" s="569"/>
      <c r="F39" s="569"/>
      <c r="G39" s="204"/>
      <c r="H39" s="204" t="s">
        <v>209</v>
      </c>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row>
    <row r="40" spans="1:33" ht="18" customHeight="1">
      <c r="A40" s="456" t="s">
        <v>386</v>
      </c>
      <c r="B40" s="457"/>
      <c r="C40" s="457"/>
      <c r="D40" s="457"/>
      <c r="E40" s="614" t="s">
        <v>518</v>
      </c>
      <c r="F40" s="614"/>
      <c r="G40" s="614"/>
      <c r="H40" s="614"/>
      <c r="I40" s="614"/>
      <c r="J40" s="461"/>
      <c r="K40" s="461"/>
      <c r="L40" s="205" t="s">
        <v>387</v>
      </c>
      <c r="M40" s="205" t="s">
        <v>210</v>
      </c>
      <c r="N40" s="621"/>
      <c r="O40" s="621"/>
      <c r="P40" s="621"/>
      <c r="Q40" s="622"/>
      <c r="R40" s="561" t="s">
        <v>388</v>
      </c>
      <c r="S40" s="562"/>
      <c r="T40" s="562"/>
      <c r="U40" s="560">
        <v>3000</v>
      </c>
      <c r="V40" s="560"/>
      <c r="W40" s="560"/>
      <c r="X40" s="250" t="s">
        <v>211</v>
      </c>
      <c r="Y40" s="304" t="s">
        <v>511</v>
      </c>
      <c r="Z40" s="251" t="s">
        <v>442</v>
      </c>
      <c r="AA40" s="240"/>
      <c r="AB40" s="574" t="s">
        <v>512</v>
      </c>
      <c r="AC40" s="575"/>
      <c r="AD40" s="235" t="s">
        <v>210</v>
      </c>
      <c r="AE40" s="558">
        <f>U40*(2+AA40)</f>
        <v>6000</v>
      </c>
      <c r="AF40" s="558"/>
      <c r="AG40" s="559"/>
    </row>
    <row r="41" spans="1:34" ht="18" customHeight="1">
      <c r="A41" s="565" t="s">
        <v>545</v>
      </c>
      <c r="B41" s="566"/>
      <c r="C41" s="566"/>
      <c r="D41" s="566"/>
      <c r="E41" s="566"/>
      <c r="F41" s="566"/>
      <c r="G41" s="570">
        <v>1000</v>
      </c>
      <c r="H41" s="570"/>
      <c r="I41" s="252" t="s">
        <v>211</v>
      </c>
      <c r="J41" s="253"/>
      <c r="K41" s="556" t="s">
        <v>493</v>
      </c>
      <c r="L41" s="557"/>
      <c r="M41" s="249" t="s">
        <v>210</v>
      </c>
      <c r="N41" s="567">
        <f>G41*J41</f>
        <v>0</v>
      </c>
      <c r="O41" s="567"/>
      <c r="P41" s="567"/>
      <c r="Q41" s="568"/>
      <c r="R41" s="571" t="s">
        <v>516</v>
      </c>
      <c r="S41" s="572"/>
      <c r="T41" s="572"/>
      <c r="U41" s="572"/>
      <c r="V41" s="572"/>
      <c r="W41" s="572"/>
      <c r="X41" s="572"/>
      <c r="Y41" s="572"/>
      <c r="Z41" s="572"/>
      <c r="AA41" s="572"/>
      <c r="AB41" s="572"/>
      <c r="AC41" s="572"/>
      <c r="AD41" s="572"/>
      <c r="AE41" s="572"/>
      <c r="AF41" s="572"/>
      <c r="AG41" s="573"/>
      <c r="AH41" s="167"/>
    </row>
    <row r="42" spans="1:33" ht="18" customHeight="1">
      <c r="A42" s="609" t="s">
        <v>420</v>
      </c>
      <c r="B42" s="610"/>
      <c r="C42" s="610"/>
      <c r="D42" s="610"/>
      <c r="E42" s="610"/>
      <c r="F42" s="610"/>
      <c r="G42" s="610"/>
      <c r="H42" s="610"/>
      <c r="I42" s="254" t="s">
        <v>422</v>
      </c>
      <c r="J42" s="611"/>
      <c r="K42" s="611"/>
      <c r="L42" s="611"/>
      <c r="M42" s="612"/>
      <c r="N42" s="613" t="s">
        <v>443</v>
      </c>
      <c r="O42" s="610"/>
      <c r="P42" s="610"/>
      <c r="Q42" s="610"/>
      <c r="R42" s="610"/>
      <c r="S42" s="610"/>
      <c r="T42" s="610"/>
      <c r="U42" s="610"/>
      <c r="V42" s="610"/>
      <c r="W42" s="610"/>
      <c r="X42" s="610"/>
      <c r="Y42" s="610"/>
      <c r="Z42" s="618"/>
      <c r="AA42" s="618"/>
      <c r="AB42" s="579" t="s">
        <v>336</v>
      </c>
      <c r="AC42" s="579"/>
      <c r="AD42" s="255" t="s">
        <v>210</v>
      </c>
      <c r="AE42" s="577"/>
      <c r="AF42" s="577"/>
      <c r="AG42" s="578"/>
    </row>
    <row r="43" spans="1:33" ht="35.25" customHeight="1" thickBot="1">
      <c r="A43" s="619" t="s">
        <v>389</v>
      </c>
      <c r="B43" s="620"/>
      <c r="C43" s="620"/>
      <c r="D43" s="620"/>
      <c r="E43" s="620"/>
      <c r="F43" s="620"/>
      <c r="G43" s="580">
        <f>N40+AE40+N41+J42+AE42</f>
        <v>6000</v>
      </c>
      <c r="H43" s="581"/>
      <c r="I43" s="582"/>
      <c r="J43" s="583"/>
      <c r="K43" s="584"/>
      <c r="L43" s="585"/>
      <c r="M43" s="586"/>
      <c r="N43" s="587"/>
      <c r="O43" s="588"/>
      <c r="P43" s="589"/>
      <c r="Q43" s="590"/>
      <c r="R43" s="591"/>
      <c r="S43" s="592"/>
      <c r="T43" s="593"/>
      <c r="U43" s="594"/>
      <c r="V43" s="595"/>
      <c r="W43" s="596"/>
      <c r="X43" s="597"/>
      <c r="Y43" s="598"/>
      <c r="Z43" s="599"/>
      <c r="AA43" s="600"/>
      <c r="AB43" s="601"/>
      <c r="AC43" s="602"/>
      <c r="AD43" s="603"/>
      <c r="AE43" s="604"/>
      <c r="AF43" s="605"/>
      <c r="AG43" s="606"/>
    </row>
    <row r="44" spans="1:30" s="167" customFormat="1" ht="5.25" customHeight="1">
      <c r="A44" s="166"/>
      <c r="B44" s="166"/>
      <c r="C44" s="166"/>
      <c r="D44" s="166"/>
      <c r="E44" s="166"/>
      <c r="F44" s="166"/>
      <c r="G44" s="166"/>
      <c r="H44" s="166"/>
      <c r="I44" s="166"/>
      <c r="J44" s="166"/>
      <c r="N44" s="166"/>
      <c r="O44" s="166"/>
      <c r="S44" s="166"/>
      <c r="T44" s="166"/>
      <c r="X44" s="166"/>
      <c r="Y44" s="166"/>
      <c r="AC44" s="166"/>
      <c r="AD44" s="166"/>
    </row>
    <row r="45" spans="1:33" ht="13.5">
      <c r="A45" s="607" t="s">
        <v>213</v>
      </c>
      <c r="B45" s="607"/>
      <c r="C45" s="607"/>
      <c r="D45" s="607"/>
      <c r="E45" s="607"/>
      <c r="F45" s="607"/>
      <c r="G45" s="607"/>
      <c r="H45" s="607"/>
      <c r="I45" s="607"/>
      <c r="J45" s="607"/>
      <c r="K45" s="607"/>
      <c r="L45" s="607"/>
      <c r="M45" s="607"/>
      <c r="N45" s="607"/>
      <c r="O45" s="607"/>
      <c r="P45" s="607"/>
      <c r="Q45" s="607"/>
      <c r="R45" s="607"/>
      <c r="S45" s="607"/>
      <c r="T45" s="607"/>
      <c r="U45" s="607"/>
      <c r="V45" s="607"/>
      <c r="W45" s="607"/>
      <c r="X45" s="607"/>
      <c r="Y45" s="607"/>
      <c r="Z45" s="607"/>
      <c r="AA45" s="607"/>
      <c r="AB45" s="607"/>
      <c r="AC45" s="607"/>
      <c r="AD45" s="607"/>
      <c r="AE45" s="607"/>
      <c r="AF45" s="607"/>
      <c r="AG45" s="607"/>
    </row>
    <row r="46" spans="1:33" ht="13.5">
      <c r="A46" s="569" t="s">
        <v>214</v>
      </c>
      <c r="B46" s="569"/>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row>
    <row r="47" spans="1:33" ht="13.5">
      <c r="A47" s="563" t="s">
        <v>215</v>
      </c>
      <c r="B47" s="563"/>
      <c r="C47" s="563"/>
      <c r="D47" s="563"/>
      <c r="E47" s="563"/>
      <c r="F47" s="563"/>
      <c r="G47" s="563"/>
      <c r="H47" s="563"/>
      <c r="I47" s="563"/>
      <c r="J47" s="563"/>
      <c r="K47" s="563"/>
      <c r="L47" s="563"/>
      <c r="M47" s="563"/>
      <c r="N47" s="563"/>
      <c r="O47" s="563"/>
      <c r="P47" s="563"/>
      <c r="Q47" s="563"/>
      <c r="R47" s="563"/>
      <c r="S47" s="563"/>
      <c r="T47" s="563"/>
      <c r="U47" s="563"/>
      <c r="V47" s="563"/>
      <c r="W47" s="563"/>
      <c r="X47" s="563"/>
      <c r="Y47" s="563"/>
      <c r="Z47" s="563"/>
      <c r="AA47" s="563"/>
      <c r="AB47" s="563"/>
      <c r="AC47" s="563"/>
      <c r="AD47" s="563"/>
      <c r="AE47" s="563"/>
      <c r="AF47" s="563"/>
      <c r="AG47" s="563"/>
    </row>
    <row r="48" spans="1:10" ht="18" customHeight="1">
      <c r="A48" s="525"/>
      <c r="B48" s="525"/>
      <c r="C48" s="525"/>
      <c r="D48" s="13" t="s">
        <v>172</v>
      </c>
      <c r="E48" s="525"/>
      <c r="F48" s="525"/>
      <c r="G48" s="13" t="s">
        <v>173</v>
      </c>
      <c r="H48" s="525"/>
      <c r="I48" s="525"/>
      <c r="J48" s="14" t="s">
        <v>174</v>
      </c>
    </row>
    <row r="49" spans="1:33" ht="18" customHeight="1">
      <c r="A49" s="563" t="s">
        <v>216</v>
      </c>
      <c r="B49" s="563"/>
      <c r="C49" s="563"/>
      <c r="D49" s="563"/>
      <c r="E49" s="563"/>
      <c r="F49" s="563"/>
      <c r="G49" s="563"/>
      <c r="H49" s="563"/>
      <c r="I49" s="563"/>
      <c r="J49" s="563"/>
      <c r="K49" s="563"/>
      <c r="L49" s="563"/>
      <c r="M49" s="563"/>
      <c r="N49" s="563"/>
      <c r="O49" s="563"/>
      <c r="P49" s="563"/>
      <c r="Q49" s="563"/>
      <c r="R49" s="563"/>
      <c r="S49" s="563"/>
      <c r="T49" s="563"/>
      <c r="U49" s="563"/>
      <c r="V49" s="563"/>
      <c r="W49" s="563"/>
      <c r="X49" s="563"/>
      <c r="Y49" s="563"/>
      <c r="Z49" s="563"/>
      <c r="AA49" s="563"/>
      <c r="AB49" s="563"/>
      <c r="AC49" s="563"/>
      <c r="AD49" s="563"/>
      <c r="AE49" s="563"/>
      <c r="AF49" s="563"/>
      <c r="AG49" s="563"/>
    </row>
    <row r="50" spans="14:33" ht="24.75" customHeight="1">
      <c r="N50" s="555" t="s">
        <v>177</v>
      </c>
      <c r="O50" s="555"/>
      <c r="P50" s="555"/>
      <c r="Q50" s="576"/>
      <c r="R50" s="576"/>
      <c r="S50" s="576"/>
      <c r="T50" s="576"/>
      <c r="U50" s="576"/>
      <c r="V50" s="576"/>
      <c r="W50" s="576"/>
      <c r="X50" s="576"/>
      <c r="Y50" s="576"/>
      <c r="Z50" s="576"/>
      <c r="AA50" s="576"/>
      <c r="AB50" s="576"/>
      <c r="AC50" s="576"/>
      <c r="AD50" s="576"/>
      <c r="AE50" s="576"/>
      <c r="AF50" s="576"/>
      <c r="AG50" s="576"/>
    </row>
    <row r="51" spans="14:33" ht="24.75" customHeight="1">
      <c r="N51" s="442" t="s">
        <v>217</v>
      </c>
      <c r="O51" s="442"/>
      <c r="P51" s="442"/>
      <c r="Q51" s="608"/>
      <c r="R51" s="608"/>
      <c r="S51" s="608"/>
      <c r="T51" s="608"/>
      <c r="U51" s="608"/>
      <c r="V51" s="608"/>
      <c r="W51" s="608"/>
      <c r="X51" s="608"/>
      <c r="Y51" s="608"/>
      <c r="Z51" s="608"/>
      <c r="AA51" s="608"/>
      <c r="AB51" s="608"/>
      <c r="AC51" s="608"/>
      <c r="AD51" s="608"/>
      <c r="AE51" s="608"/>
      <c r="AF51" s="608"/>
      <c r="AG51" s="12" t="s">
        <v>218</v>
      </c>
    </row>
    <row r="52" spans="1:33" ht="18" customHeight="1">
      <c r="A52" s="563" t="s">
        <v>489</v>
      </c>
      <c r="B52" s="563"/>
      <c r="C52" s="563"/>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3"/>
      <c r="AD52" s="563"/>
      <c r="AE52" s="563"/>
      <c r="AF52" s="563"/>
      <c r="AG52" s="563"/>
    </row>
    <row r="209" ht="18" customHeight="1">
      <c r="D209" s="227"/>
    </row>
  </sheetData>
  <sheetProtection/>
  <mergeCells count="161">
    <mergeCell ref="S21:X22"/>
    <mergeCell ref="Y21:AG22"/>
    <mergeCell ref="F22:M22"/>
    <mergeCell ref="S24:X24"/>
    <mergeCell ref="Y24:AG24"/>
    <mergeCell ref="Y23:AG23"/>
    <mergeCell ref="S23:X23"/>
    <mergeCell ref="A1:AG1"/>
    <mergeCell ref="A2:AG2"/>
    <mergeCell ref="A3:AG3"/>
    <mergeCell ref="A8:D8"/>
    <mergeCell ref="E8:L8"/>
    <mergeCell ref="M8:N8"/>
    <mergeCell ref="O8:P8"/>
    <mergeCell ref="A4:AG4"/>
    <mergeCell ref="A5:AG5"/>
    <mergeCell ref="A6:AG6"/>
    <mergeCell ref="A7:AG7"/>
    <mergeCell ref="A11:G11"/>
    <mergeCell ref="H11:AG11"/>
    <mergeCell ref="A9:G10"/>
    <mergeCell ref="T8:V8"/>
    <mergeCell ref="W8:Z8"/>
    <mergeCell ref="AB8:AC8"/>
    <mergeCell ref="AE8:AF8"/>
    <mergeCell ref="H9:K10"/>
    <mergeCell ref="L9:N10"/>
    <mergeCell ref="I24:R24"/>
    <mergeCell ref="Z42:AA42"/>
    <mergeCell ref="A43:F43"/>
    <mergeCell ref="N40:Q40"/>
    <mergeCell ref="T36:Z36"/>
    <mergeCell ref="A45:AG45"/>
    <mergeCell ref="N51:P51"/>
    <mergeCell ref="Q51:AF51"/>
    <mergeCell ref="A42:H42"/>
    <mergeCell ref="A46:AG46"/>
    <mergeCell ref="J42:M42"/>
    <mergeCell ref="N42:Y42"/>
    <mergeCell ref="E40:I40"/>
    <mergeCell ref="J40:K40"/>
    <mergeCell ref="A52:AG52"/>
    <mergeCell ref="A47:AG47"/>
    <mergeCell ref="AE42:AG42"/>
    <mergeCell ref="AB42:AC42"/>
    <mergeCell ref="G43:AG43"/>
    <mergeCell ref="N50:P50"/>
    <mergeCell ref="A48:C48"/>
    <mergeCell ref="Q50:AG50"/>
    <mergeCell ref="E48:F48"/>
    <mergeCell ref="H48:I48"/>
    <mergeCell ref="D20:R20"/>
    <mergeCell ref="A41:F41"/>
    <mergeCell ref="C37:D37"/>
    <mergeCell ref="N41:Q41"/>
    <mergeCell ref="A39:F39"/>
    <mergeCell ref="G41:H41"/>
    <mergeCell ref="R41:AG41"/>
    <mergeCell ref="T37:U37"/>
    <mergeCell ref="AA37:AB37"/>
    <mergeCell ref="AB40:AC40"/>
    <mergeCell ref="U40:W40"/>
    <mergeCell ref="R40:T40"/>
    <mergeCell ref="A49:AG49"/>
    <mergeCell ref="F37:G37"/>
    <mergeCell ref="A37:B37"/>
    <mergeCell ref="A20:C20"/>
    <mergeCell ref="A35:B35"/>
    <mergeCell ref="K41:L41"/>
    <mergeCell ref="Y15:Y16"/>
    <mergeCell ref="W20:AG20"/>
    <mergeCell ref="AE40:AG40"/>
    <mergeCell ref="A40:D40"/>
    <mergeCell ref="M37:N37"/>
    <mergeCell ref="AA36:AG36"/>
    <mergeCell ref="AC29:AG29"/>
    <mergeCell ref="S20:V20"/>
    <mergeCell ref="AA35:AB35"/>
    <mergeCell ref="AA34:AG34"/>
    <mergeCell ref="P10:Q10"/>
    <mergeCell ref="AE15:AG15"/>
    <mergeCell ref="AE14:AG14"/>
    <mergeCell ref="AB15:AB16"/>
    <mergeCell ref="S15:U16"/>
    <mergeCell ref="AC15:AD15"/>
    <mergeCell ref="X15:X16"/>
    <mergeCell ref="H15:R15"/>
    <mergeCell ref="V14:AB14"/>
    <mergeCell ref="AA15:AA16"/>
    <mergeCell ref="Z15:Z16"/>
    <mergeCell ref="V15:W16"/>
    <mergeCell ref="H16:R16"/>
    <mergeCell ref="S14:U14"/>
    <mergeCell ref="H14:R14"/>
    <mergeCell ref="D16:G16"/>
    <mergeCell ref="A14:C16"/>
    <mergeCell ref="D14:G14"/>
    <mergeCell ref="D15:G15"/>
    <mergeCell ref="P9:AG9"/>
    <mergeCell ref="AB10:AC10"/>
    <mergeCell ref="V10:W10"/>
    <mergeCell ref="A13:D13"/>
    <mergeCell ref="E13:L13"/>
    <mergeCell ref="O13:P13"/>
    <mergeCell ref="M13:N13"/>
    <mergeCell ref="A19:C19"/>
    <mergeCell ref="A17:C18"/>
    <mergeCell ref="H17:AG18"/>
    <mergeCell ref="D19:R19"/>
    <mergeCell ref="E17:G18"/>
    <mergeCell ref="S19:V19"/>
    <mergeCell ref="W19:AG19"/>
    <mergeCell ref="D17:D18"/>
    <mergeCell ref="D31:R32"/>
    <mergeCell ref="E27:G27"/>
    <mergeCell ref="A26:D27"/>
    <mergeCell ref="H27:R27"/>
    <mergeCell ref="E26:G26"/>
    <mergeCell ref="H26:R26"/>
    <mergeCell ref="A31:C32"/>
    <mergeCell ref="D29:R30"/>
    <mergeCell ref="A29:C30"/>
    <mergeCell ref="Z29:AB29"/>
    <mergeCell ref="Y25:AG25"/>
    <mergeCell ref="S25:X25"/>
    <mergeCell ref="A21:E21"/>
    <mergeCell ref="A22:E22"/>
    <mergeCell ref="A23:E23"/>
    <mergeCell ref="F23:R23"/>
    <mergeCell ref="I25:R25"/>
    <mergeCell ref="F24:H25"/>
    <mergeCell ref="A24:E25"/>
    <mergeCell ref="W26:AG26"/>
    <mergeCell ref="W27:AG27"/>
    <mergeCell ref="S27:V27"/>
    <mergeCell ref="AC30:AG32"/>
    <mergeCell ref="Z30:AB31"/>
    <mergeCell ref="S29:U29"/>
    <mergeCell ref="S30:U32"/>
    <mergeCell ref="V29:Y29"/>
    <mergeCell ref="V30:Y31"/>
    <mergeCell ref="S26:V26"/>
    <mergeCell ref="S33:U33"/>
    <mergeCell ref="L35:O35"/>
    <mergeCell ref="T34:Z34"/>
    <mergeCell ref="T35:U35"/>
    <mergeCell ref="Z33:AG33"/>
    <mergeCell ref="A33:D33"/>
    <mergeCell ref="C35:D35"/>
    <mergeCell ref="I34:K34"/>
    <mergeCell ref="I33:R33"/>
    <mergeCell ref="L34:O34"/>
    <mergeCell ref="F35:G35"/>
    <mergeCell ref="P34:S35"/>
    <mergeCell ref="A36:B36"/>
    <mergeCell ref="C36:D36"/>
    <mergeCell ref="I36:L37"/>
    <mergeCell ref="F36:G36"/>
    <mergeCell ref="I35:K35"/>
    <mergeCell ref="A34:H34"/>
    <mergeCell ref="M36:S36"/>
  </mergeCells>
  <printOptions/>
  <pageMargins left="0.7874015748031497" right="0.7874015748031497" top="0.1968503937007874" bottom="0" header="0.5118110236220472" footer="0.5118110236220472"/>
  <pageSetup horizontalDpi="600" verticalDpi="600" orientation="portrait" paperSize="9" scale="98" r:id="rId2"/>
  <drawing r:id="rId1"/>
</worksheet>
</file>

<file path=xl/worksheets/sheet4.xml><?xml version="1.0" encoding="utf-8"?>
<worksheet xmlns="http://schemas.openxmlformats.org/spreadsheetml/2006/main" xmlns:r="http://schemas.openxmlformats.org/officeDocument/2006/relationships">
  <dimension ref="A1:AI57"/>
  <sheetViews>
    <sheetView view="pageBreakPreview" zoomScaleSheetLayoutView="100" zoomScalePageLayoutView="0" workbookViewId="0" topLeftCell="A1">
      <selection activeCell="T21" sqref="T21"/>
    </sheetView>
  </sheetViews>
  <sheetFormatPr defaultColWidth="9.00390625" defaultRowHeight="13.5"/>
  <cols>
    <col min="1" max="1" width="3.75390625" style="1" customWidth="1"/>
    <col min="2" max="4" width="9.00390625" style="1" customWidth="1"/>
    <col min="5" max="5" width="8.125" style="1" customWidth="1"/>
    <col min="6" max="6" width="9.00390625" style="1" customWidth="1"/>
    <col min="7" max="7" width="3.375" style="1" customWidth="1"/>
    <col min="8" max="8" width="2.25390625" style="1" customWidth="1"/>
    <col min="9" max="9" width="3.375" style="1" customWidth="1"/>
    <col min="10" max="10" width="10.00390625" style="1" customWidth="1"/>
    <col min="11" max="11" width="4.00390625" style="1" customWidth="1"/>
    <col min="12" max="12" width="13.875" style="1" customWidth="1"/>
    <col min="13" max="13" width="9.00390625" style="1" customWidth="1"/>
    <col min="14" max="14" width="11.25390625" style="1" customWidth="1"/>
    <col min="15" max="15" width="2.875" style="1" customWidth="1"/>
    <col min="16" max="16384" width="9.00390625" style="1" customWidth="1"/>
  </cols>
  <sheetData>
    <row r="1" spans="1:35" s="10" customFormat="1" ht="18.75" customHeight="1">
      <c r="A1" s="641" t="s">
        <v>301</v>
      </c>
      <c r="B1" s="641"/>
      <c r="C1" s="641"/>
      <c r="D1" s="641"/>
      <c r="E1" s="641"/>
      <c r="F1" s="641"/>
      <c r="G1" s="641"/>
      <c r="H1" s="641"/>
      <c r="I1" s="641"/>
      <c r="J1" s="641"/>
      <c r="K1" s="641"/>
      <c r="L1" s="641"/>
      <c r="M1" s="641"/>
      <c r="N1" s="641"/>
      <c r="O1" s="133"/>
      <c r="P1" s="133"/>
      <c r="Q1" s="133"/>
      <c r="R1" s="133"/>
      <c r="S1" s="133"/>
      <c r="T1" s="133"/>
      <c r="U1" s="133"/>
      <c r="V1" s="133"/>
      <c r="W1" s="133"/>
      <c r="X1" s="133"/>
      <c r="Y1" s="133"/>
      <c r="Z1" s="133"/>
      <c r="AA1" s="133"/>
      <c r="AB1" s="133"/>
      <c r="AC1" s="133"/>
      <c r="AD1" s="133"/>
      <c r="AE1" s="133"/>
      <c r="AF1" s="133"/>
      <c r="AG1" s="133"/>
      <c r="AH1" s="133"/>
      <c r="AI1" s="133"/>
    </row>
    <row r="2" spans="1:35" s="10" customFormat="1" ht="18.75" customHeight="1">
      <c r="A2" s="641" t="s">
        <v>299</v>
      </c>
      <c r="B2" s="641"/>
      <c r="C2" s="641"/>
      <c r="D2" s="641"/>
      <c r="E2" s="641"/>
      <c r="F2" s="641"/>
      <c r="G2" s="641"/>
      <c r="H2" s="641"/>
      <c r="I2" s="641"/>
      <c r="J2" s="641"/>
      <c r="K2" s="641"/>
      <c r="L2" s="641"/>
      <c r="M2" s="641"/>
      <c r="N2" s="641"/>
      <c r="O2" s="133"/>
      <c r="P2" s="133"/>
      <c r="Q2" s="133"/>
      <c r="R2" s="133"/>
      <c r="S2" s="133"/>
      <c r="T2" s="133"/>
      <c r="U2" s="133"/>
      <c r="V2" s="133"/>
      <c r="W2" s="133"/>
      <c r="X2" s="133"/>
      <c r="Y2" s="133"/>
      <c r="Z2" s="133"/>
      <c r="AA2" s="133"/>
      <c r="AB2" s="133"/>
      <c r="AC2" s="133"/>
      <c r="AD2" s="133"/>
      <c r="AE2" s="133"/>
      <c r="AF2" s="133"/>
      <c r="AG2" s="133"/>
      <c r="AH2" s="133"/>
      <c r="AI2" s="133"/>
    </row>
    <row r="3" spans="1:35" s="10" customFormat="1" ht="9" customHeight="1">
      <c r="A3" s="642"/>
      <c r="B3" s="642"/>
      <c r="C3" s="642"/>
      <c r="D3" s="642"/>
      <c r="E3" s="642"/>
      <c r="F3" s="642"/>
      <c r="G3" s="642"/>
      <c r="H3" s="642"/>
      <c r="I3" s="642"/>
      <c r="J3" s="642"/>
      <c r="K3" s="642"/>
      <c r="L3" s="642"/>
      <c r="M3" s="642"/>
      <c r="N3" s="642"/>
      <c r="O3" s="642"/>
      <c r="P3" s="642"/>
      <c r="Q3" s="642"/>
      <c r="R3" s="642"/>
      <c r="S3" s="642"/>
      <c r="T3" s="642"/>
      <c r="U3" s="642"/>
      <c r="V3" s="642"/>
      <c r="W3" s="642"/>
      <c r="X3" s="642"/>
      <c r="Y3" s="642"/>
      <c r="Z3" s="642"/>
      <c r="AA3" s="642"/>
      <c r="AB3" s="642"/>
      <c r="AC3" s="642"/>
      <c r="AD3" s="642"/>
      <c r="AE3" s="642"/>
      <c r="AF3" s="642"/>
      <c r="AG3" s="642"/>
      <c r="AH3" s="642"/>
      <c r="AI3" s="642"/>
    </row>
    <row r="4" spans="1:14" ht="25.5">
      <c r="A4" s="745" t="s">
        <v>302</v>
      </c>
      <c r="B4" s="745"/>
      <c r="C4" s="745"/>
      <c r="D4" s="745"/>
      <c r="E4" s="745"/>
      <c r="F4" s="745"/>
      <c r="G4" s="745"/>
      <c r="H4" s="745"/>
      <c r="I4" s="745"/>
      <c r="J4" s="745"/>
      <c r="K4" s="745"/>
      <c r="L4" s="745"/>
      <c r="M4" s="745"/>
      <c r="N4" s="745"/>
    </row>
    <row r="5" spans="1:14" ht="32.25" customHeight="1">
      <c r="A5" s="746" t="s">
        <v>546</v>
      </c>
      <c r="B5" s="747"/>
      <c r="C5" s="747"/>
      <c r="D5" s="747"/>
      <c r="E5" s="747"/>
      <c r="F5" s="747"/>
      <c r="G5" s="747"/>
      <c r="H5" s="747"/>
      <c r="I5" s="747"/>
      <c r="J5" s="747"/>
      <c r="K5" s="747"/>
      <c r="L5" s="747"/>
      <c r="M5" s="747"/>
      <c r="N5" s="747"/>
    </row>
    <row r="6" spans="1:35" s="10" customFormat="1" ht="9" customHeight="1">
      <c r="A6" s="306"/>
      <c r="B6" s="306"/>
      <c r="C6" s="306"/>
      <c r="D6" s="306"/>
      <c r="E6" s="306"/>
      <c r="F6" s="306"/>
      <c r="G6" s="306"/>
      <c r="H6" s="306"/>
      <c r="I6" s="306"/>
      <c r="J6" s="306"/>
      <c r="K6" s="306"/>
      <c r="L6" s="306"/>
      <c r="M6" s="306"/>
      <c r="N6" s="306"/>
      <c r="O6" s="305"/>
      <c r="P6" s="305"/>
      <c r="Q6" s="305"/>
      <c r="R6" s="305"/>
      <c r="S6" s="305"/>
      <c r="T6" s="305"/>
      <c r="U6" s="305"/>
      <c r="V6" s="305"/>
      <c r="W6" s="305"/>
      <c r="X6" s="305"/>
      <c r="Y6" s="305"/>
      <c r="Z6" s="305"/>
      <c r="AA6" s="305"/>
      <c r="AB6" s="305"/>
      <c r="AC6" s="305"/>
      <c r="AD6" s="305"/>
      <c r="AE6" s="305"/>
      <c r="AF6" s="305"/>
      <c r="AG6" s="305"/>
      <c r="AH6" s="305"/>
      <c r="AI6" s="305"/>
    </row>
    <row r="7" spans="1:14" ht="24.75" customHeight="1">
      <c r="A7" s="686" t="s">
        <v>513</v>
      </c>
      <c r="B7" s="687"/>
      <c r="C7" s="739"/>
      <c r="D7" s="740"/>
      <c r="E7" s="740"/>
      <c r="F7" s="740"/>
      <c r="G7" s="740"/>
      <c r="H7" s="740"/>
      <c r="I7" s="740"/>
      <c r="J7" s="307" t="s">
        <v>219</v>
      </c>
      <c r="K7" s="741"/>
      <c r="L7" s="741"/>
      <c r="M7" s="741"/>
      <c r="N7" s="2"/>
    </row>
    <row r="8" spans="1:14" ht="24.75" customHeight="1">
      <c r="A8" s="686" t="s">
        <v>185</v>
      </c>
      <c r="B8" s="687"/>
      <c r="C8" s="686"/>
      <c r="D8" s="686"/>
      <c r="E8" s="686"/>
      <c r="F8" s="686"/>
      <c r="G8" s="686"/>
      <c r="H8" s="686"/>
      <c r="I8" s="686"/>
      <c r="J8" s="686"/>
      <c r="K8" s="686"/>
      <c r="L8" s="686"/>
      <c r="M8" s="686"/>
      <c r="N8" s="2"/>
    </row>
    <row r="9" spans="1:14" ht="24.75" customHeight="1">
      <c r="A9" s="686" t="s">
        <v>187</v>
      </c>
      <c r="B9" s="687"/>
      <c r="C9" s="686"/>
      <c r="D9" s="686"/>
      <c r="E9" s="686"/>
      <c r="F9" s="686"/>
      <c r="G9" s="686"/>
      <c r="H9" s="686"/>
      <c r="I9" s="686"/>
      <c r="J9" s="308" t="s">
        <v>189</v>
      </c>
      <c r="K9" s="686"/>
      <c r="L9" s="686"/>
      <c r="M9" s="686"/>
      <c r="N9" s="2"/>
    </row>
    <row r="10" spans="1:35" s="10" customFormat="1" ht="9" customHeight="1">
      <c r="A10" s="642"/>
      <c r="B10" s="642"/>
      <c r="C10" s="642"/>
      <c r="D10" s="642"/>
      <c r="E10" s="642"/>
      <c r="F10" s="642"/>
      <c r="G10" s="642"/>
      <c r="H10" s="642"/>
      <c r="I10" s="642"/>
      <c r="J10" s="642"/>
      <c r="K10" s="642"/>
      <c r="L10" s="642"/>
      <c r="M10" s="642"/>
      <c r="N10" s="642"/>
      <c r="O10" s="642"/>
      <c r="P10" s="642"/>
      <c r="Q10" s="642"/>
      <c r="R10" s="642"/>
      <c r="S10" s="642"/>
      <c r="T10" s="642"/>
      <c r="U10" s="642"/>
      <c r="V10" s="642"/>
      <c r="W10" s="642"/>
      <c r="X10" s="642"/>
      <c r="Y10" s="642"/>
      <c r="Z10" s="642"/>
      <c r="AA10" s="642"/>
      <c r="AB10" s="642"/>
      <c r="AC10" s="642"/>
      <c r="AD10" s="642"/>
      <c r="AE10" s="642"/>
      <c r="AF10" s="642"/>
      <c r="AG10" s="642"/>
      <c r="AH10" s="642"/>
      <c r="AI10" s="642"/>
    </row>
    <row r="11" spans="1:13" ht="16.5" customHeight="1" thickBot="1">
      <c r="A11" s="688" t="s">
        <v>220</v>
      </c>
      <c r="B11" s="688"/>
      <c r="C11" s="688"/>
      <c r="D11" s="3" t="s">
        <v>221</v>
      </c>
      <c r="E11" s="689"/>
      <c r="F11" s="689"/>
      <c r="G11" s="689"/>
      <c r="H11" s="689"/>
      <c r="I11" s="689"/>
      <c r="J11" s="4" t="s">
        <v>222</v>
      </c>
      <c r="K11" s="678"/>
      <c r="L11" s="678"/>
      <c r="M11" s="678"/>
    </row>
    <row r="12" spans="1:14" ht="14.25">
      <c r="A12" s="5" t="s">
        <v>200</v>
      </c>
      <c r="B12" s="684" t="s">
        <v>223</v>
      </c>
      <c r="C12" s="684"/>
      <c r="D12" s="684"/>
      <c r="E12" s="684"/>
      <c r="F12" s="6" t="s">
        <v>224</v>
      </c>
      <c r="G12" s="728" t="s">
        <v>225</v>
      </c>
      <c r="H12" s="729"/>
      <c r="I12" s="730"/>
      <c r="J12" s="684" t="s">
        <v>208</v>
      </c>
      <c r="K12" s="684"/>
      <c r="L12" s="684" t="s">
        <v>226</v>
      </c>
      <c r="M12" s="684"/>
      <c r="N12" s="685"/>
    </row>
    <row r="13" spans="1:14" ht="21.75" customHeight="1">
      <c r="A13" s="7">
        <v>1</v>
      </c>
      <c r="B13" s="667" t="s">
        <v>227</v>
      </c>
      <c r="C13" s="667"/>
      <c r="D13" s="667"/>
      <c r="E13" s="667"/>
      <c r="F13" s="230">
        <v>48000</v>
      </c>
      <c r="G13" s="664"/>
      <c r="H13" s="665"/>
      <c r="I13" s="666"/>
      <c r="J13" s="670">
        <f aca="true" t="shared" si="0" ref="J13:J18">F13*G13</f>
        <v>0</v>
      </c>
      <c r="K13" s="670"/>
      <c r="L13" s="668" t="s">
        <v>228</v>
      </c>
      <c r="M13" s="668"/>
      <c r="N13" s="669"/>
    </row>
    <row r="14" spans="1:14" ht="21.75" customHeight="1">
      <c r="A14" s="7">
        <v>2</v>
      </c>
      <c r="B14" s="662" t="s">
        <v>253</v>
      </c>
      <c r="C14" s="662"/>
      <c r="D14" s="662"/>
      <c r="E14" s="662"/>
      <c r="F14" s="230">
        <v>38000</v>
      </c>
      <c r="G14" s="664"/>
      <c r="H14" s="665"/>
      <c r="I14" s="666"/>
      <c r="J14" s="670">
        <f t="shared" si="0"/>
        <v>0</v>
      </c>
      <c r="K14" s="670"/>
      <c r="L14" s="668" t="s">
        <v>228</v>
      </c>
      <c r="M14" s="668"/>
      <c r="N14" s="669"/>
    </row>
    <row r="15" spans="1:14" ht="21.75" customHeight="1">
      <c r="A15" s="8">
        <v>3</v>
      </c>
      <c r="B15" s="667" t="s">
        <v>229</v>
      </c>
      <c r="C15" s="667"/>
      <c r="D15" s="667"/>
      <c r="E15" s="667"/>
      <c r="F15" s="230">
        <v>38000</v>
      </c>
      <c r="G15" s="664"/>
      <c r="H15" s="665"/>
      <c r="I15" s="666"/>
      <c r="J15" s="670">
        <f t="shared" si="0"/>
        <v>0</v>
      </c>
      <c r="K15" s="670"/>
      <c r="L15" s="668"/>
      <c r="M15" s="668"/>
      <c r="N15" s="669"/>
    </row>
    <row r="16" spans="1:14" ht="21.75" customHeight="1">
      <c r="A16" s="7">
        <v>4</v>
      </c>
      <c r="B16" s="667" t="s">
        <v>399</v>
      </c>
      <c r="C16" s="667"/>
      <c r="D16" s="667"/>
      <c r="E16" s="667"/>
      <c r="F16" s="230">
        <v>26000</v>
      </c>
      <c r="G16" s="664"/>
      <c r="H16" s="665"/>
      <c r="I16" s="666"/>
      <c r="J16" s="670">
        <f t="shared" si="0"/>
        <v>0</v>
      </c>
      <c r="K16" s="670"/>
      <c r="L16" s="668" t="s">
        <v>228</v>
      </c>
      <c r="M16" s="668"/>
      <c r="N16" s="669"/>
    </row>
    <row r="17" spans="1:14" ht="21.75" customHeight="1">
      <c r="A17" s="8">
        <v>5</v>
      </c>
      <c r="B17" s="667" t="s">
        <v>230</v>
      </c>
      <c r="C17" s="667"/>
      <c r="D17" s="667"/>
      <c r="E17" s="667"/>
      <c r="F17" s="230">
        <v>23000</v>
      </c>
      <c r="G17" s="664"/>
      <c r="H17" s="665"/>
      <c r="I17" s="666"/>
      <c r="J17" s="670">
        <f t="shared" si="0"/>
        <v>0</v>
      </c>
      <c r="K17" s="670"/>
      <c r="L17" s="668"/>
      <c r="M17" s="668"/>
      <c r="N17" s="669"/>
    </row>
    <row r="18" spans="1:14" ht="21.75" customHeight="1">
      <c r="A18" s="8">
        <v>6</v>
      </c>
      <c r="B18" s="667" t="s">
        <v>231</v>
      </c>
      <c r="C18" s="667"/>
      <c r="D18" s="667"/>
      <c r="E18" s="667"/>
      <c r="F18" s="230">
        <v>18000</v>
      </c>
      <c r="G18" s="664"/>
      <c r="H18" s="665"/>
      <c r="I18" s="666"/>
      <c r="J18" s="670">
        <f t="shared" si="0"/>
        <v>0</v>
      </c>
      <c r="K18" s="670"/>
      <c r="L18" s="668"/>
      <c r="M18" s="668"/>
      <c r="N18" s="669"/>
    </row>
    <row r="19" spans="1:14" ht="21.75" customHeight="1">
      <c r="A19" s="7">
        <v>7</v>
      </c>
      <c r="B19" s="726" t="s">
        <v>232</v>
      </c>
      <c r="C19" s="727"/>
      <c r="D19" s="171" t="s">
        <v>325</v>
      </c>
      <c r="E19" s="241"/>
      <c r="F19" s="230">
        <v>3000</v>
      </c>
      <c r="G19" s="242">
        <v>2</v>
      </c>
      <c r="H19" s="243" t="s">
        <v>440</v>
      </c>
      <c r="I19" s="241"/>
      <c r="J19" s="670">
        <f>F19*(G19+I19)</f>
        <v>6000</v>
      </c>
      <c r="K19" s="670"/>
      <c r="L19" s="668" t="s">
        <v>515</v>
      </c>
      <c r="M19" s="668"/>
      <c r="N19" s="669"/>
    </row>
    <row r="20" spans="1:14" ht="21.75" customHeight="1">
      <c r="A20" s="7">
        <v>8</v>
      </c>
      <c r="B20" s="662" t="s">
        <v>337</v>
      </c>
      <c r="C20" s="662"/>
      <c r="D20" s="662"/>
      <c r="E20" s="662"/>
      <c r="F20" s="231">
        <v>8000</v>
      </c>
      <c r="G20" s="664"/>
      <c r="H20" s="665"/>
      <c r="I20" s="666"/>
      <c r="J20" s="663">
        <f aca="true" t="shared" si="1" ref="J20:J25">F20*G20</f>
        <v>0</v>
      </c>
      <c r="K20" s="663"/>
      <c r="L20" s="660" t="s">
        <v>478</v>
      </c>
      <c r="M20" s="660"/>
      <c r="N20" s="661"/>
    </row>
    <row r="21" spans="1:14" ht="21.75" customHeight="1">
      <c r="A21" s="7">
        <v>9</v>
      </c>
      <c r="B21" s="662" t="s">
        <v>338</v>
      </c>
      <c r="C21" s="662"/>
      <c r="D21" s="662"/>
      <c r="E21" s="662"/>
      <c r="F21" s="231">
        <v>2000</v>
      </c>
      <c r="G21" s="664"/>
      <c r="H21" s="665"/>
      <c r="I21" s="666"/>
      <c r="J21" s="663">
        <f t="shared" si="1"/>
        <v>0</v>
      </c>
      <c r="K21" s="663"/>
      <c r="L21" s="668"/>
      <c r="M21" s="668"/>
      <c r="N21" s="669"/>
    </row>
    <row r="22" spans="1:14" ht="21.75" customHeight="1">
      <c r="A22" s="173">
        <v>10</v>
      </c>
      <c r="B22" s="662" t="s">
        <v>339</v>
      </c>
      <c r="C22" s="662"/>
      <c r="D22" s="662"/>
      <c r="E22" s="662"/>
      <c r="F22" s="231">
        <v>3300</v>
      </c>
      <c r="G22" s="664"/>
      <c r="H22" s="665"/>
      <c r="I22" s="666"/>
      <c r="J22" s="663">
        <f t="shared" si="1"/>
        <v>0</v>
      </c>
      <c r="K22" s="663"/>
      <c r="L22" s="660" t="s">
        <v>477</v>
      </c>
      <c r="M22" s="660"/>
      <c r="N22" s="661"/>
    </row>
    <row r="23" spans="1:14" ht="21.75" customHeight="1">
      <c r="A23" s="173">
        <v>11</v>
      </c>
      <c r="B23" s="662" t="s">
        <v>340</v>
      </c>
      <c r="C23" s="662"/>
      <c r="D23" s="662"/>
      <c r="E23" s="662"/>
      <c r="F23" s="231">
        <v>6500</v>
      </c>
      <c r="G23" s="664"/>
      <c r="H23" s="665"/>
      <c r="I23" s="666"/>
      <c r="J23" s="663">
        <f t="shared" si="1"/>
        <v>0</v>
      </c>
      <c r="K23" s="663"/>
      <c r="L23" s="660" t="s">
        <v>479</v>
      </c>
      <c r="M23" s="660"/>
      <c r="N23" s="661"/>
    </row>
    <row r="24" spans="1:14" ht="21.75" customHeight="1">
      <c r="A24" s="7">
        <v>12</v>
      </c>
      <c r="B24" s="662" t="s">
        <v>547</v>
      </c>
      <c r="C24" s="719"/>
      <c r="D24" s="719"/>
      <c r="E24" s="719"/>
      <c r="F24" s="230">
        <v>1000</v>
      </c>
      <c r="G24" s="664"/>
      <c r="H24" s="665"/>
      <c r="I24" s="666"/>
      <c r="J24" s="670">
        <f t="shared" si="1"/>
        <v>0</v>
      </c>
      <c r="K24" s="670"/>
      <c r="L24" s="668"/>
      <c r="M24" s="668"/>
      <c r="N24" s="669"/>
    </row>
    <row r="25" spans="1:14" ht="21.75" customHeight="1">
      <c r="A25" s="278">
        <v>13</v>
      </c>
      <c r="B25" s="690" t="s">
        <v>548</v>
      </c>
      <c r="C25" s="690"/>
      <c r="D25" s="690"/>
      <c r="E25" s="690"/>
      <c r="F25" s="232">
        <v>0</v>
      </c>
      <c r="G25" s="664"/>
      <c r="H25" s="665"/>
      <c r="I25" s="666"/>
      <c r="J25" s="710">
        <f t="shared" si="1"/>
        <v>0</v>
      </c>
      <c r="K25" s="710"/>
      <c r="L25" s="734" t="s">
        <v>514</v>
      </c>
      <c r="M25" s="734"/>
      <c r="N25" s="735"/>
    </row>
    <row r="26" spans="1:16" ht="21.75" customHeight="1" thickBot="1">
      <c r="A26" s="173">
        <v>14</v>
      </c>
      <c r="B26" s="723" t="s">
        <v>341</v>
      </c>
      <c r="C26" s="724"/>
      <c r="D26" s="724"/>
      <c r="E26" s="725"/>
      <c r="F26" s="231">
        <v>3000</v>
      </c>
      <c r="G26" s="711"/>
      <c r="H26" s="712"/>
      <c r="I26" s="713"/>
      <c r="J26" s="707"/>
      <c r="K26" s="708"/>
      <c r="L26" s="736" t="s">
        <v>421</v>
      </c>
      <c r="M26" s="737"/>
      <c r="N26" s="738"/>
      <c r="P26" s="10"/>
    </row>
    <row r="27" spans="1:14" ht="25.5" customHeight="1" thickBot="1">
      <c r="A27" s="702" t="s">
        <v>212</v>
      </c>
      <c r="B27" s="703"/>
      <c r="C27" s="703"/>
      <c r="D27" s="703"/>
      <c r="E27" s="703"/>
      <c r="F27" s="703"/>
      <c r="G27" s="237"/>
      <c r="H27" s="237"/>
      <c r="I27" s="693">
        <f>SUM(J13:K25)</f>
        <v>6000</v>
      </c>
      <c r="J27" s="694"/>
      <c r="K27" s="694"/>
      <c r="L27" s="694"/>
      <c r="M27" s="694"/>
      <c r="N27" s="695"/>
    </row>
    <row r="28" spans="1:14" ht="15.75" customHeight="1">
      <c r="A28" s="706" t="s">
        <v>233</v>
      </c>
      <c r="B28" s="706"/>
      <c r="C28" s="706"/>
      <c r="D28" s="706"/>
      <c r="E28" s="706"/>
      <c r="F28" s="706"/>
      <c r="G28" s="706"/>
      <c r="H28" s="706"/>
      <c r="I28" s="706"/>
      <c r="J28" s="706"/>
      <c r="K28" s="706"/>
      <c r="L28" s="706"/>
      <c r="M28" s="706"/>
      <c r="N28" s="706"/>
    </row>
    <row r="29" spans="1:14" ht="15.75" customHeight="1">
      <c r="A29" s="709" t="s">
        <v>234</v>
      </c>
      <c r="B29" s="709"/>
      <c r="C29" s="709"/>
      <c r="D29" s="709"/>
      <c r="E29" s="709"/>
      <c r="F29" s="709"/>
      <c r="G29" s="709"/>
      <c r="H29" s="709"/>
      <c r="I29" s="709"/>
      <c r="J29" s="709"/>
      <c r="K29" s="709"/>
      <c r="L29" s="709"/>
      <c r="M29" s="709"/>
      <c r="N29" s="709"/>
    </row>
    <row r="30" spans="1:14" ht="15.75" customHeight="1">
      <c r="A30" s="716" t="s">
        <v>342</v>
      </c>
      <c r="B30" s="716"/>
      <c r="C30" s="717"/>
      <c r="D30" s="717"/>
      <c r="E30" s="717"/>
      <c r="F30" s="717"/>
      <c r="G30" s="717"/>
      <c r="H30" s="717"/>
      <c r="I30" s="717"/>
      <c r="J30" s="717"/>
      <c r="K30" s="717"/>
      <c r="L30" s="717"/>
      <c r="M30" s="717"/>
      <c r="N30" s="717"/>
    </row>
    <row r="31" spans="1:13" ht="15.75" customHeight="1" hidden="1">
      <c r="A31" s="128" t="s">
        <v>343</v>
      </c>
      <c r="B31" s="130" t="s">
        <v>297</v>
      </c>
      <c r="C31" s="128"/>
      <c r="D31" s="128"/>
      <c r="E31" s="128"/>
      <c r="F31" s="128"/>
      <c r="G31" s="128"/>
      <c r="H31" s="128"/>
      <c r="I31" s="128"/>
      <c r="J31" s="128"/>
      <c r="K31" s="128"/>
      <c r="L31" s="128"/>
      <c r="M31" s="128"/>
    </row>
    <row r="32" spans="1:13" ht="15.75" customHeight="1" hidden="1">
      <c r="A32" s="128"/>
      <c r="B32" s="130" t="s">
        <v>344</v>
      </c>
      <c r="C32" s="128"/>
      <c r="D32" s="128"/>
      <c r="E32" s="128"/>
      <c r="F32" s="128"/>
      <c r="G32" s="128"/>
      <c r="H32" s="128"/>
      <c r="I32" s="128"/>
      <c r="J32" s="128"/>
      <c r="K32" s="128"/>
      <c r="L32" s="128"/>
      <c r="M32" s="128"/>
    </row>
    <row r="33" spans="1:13" ht="6.75" customHeight="1" thickBot="1">
      <c r="A33" s="129"/>
      <c r="B33" s="129"/>
      <c r="C33" s="129"/>
      <c r="D33" s="129"/>
      <c r="E33" s="129"/>
      <c r="F33" s="129"/>
      <c r="G33" s="129"/>
      <c r="H33" s="129"/>
      <c r="I33" s="129"/>
      <c r="J33" s="129"/>
      <c r="K33" s="129"/>
      <c r="L33" s="129"/>
      <c r="M33" s="129"/>
    </row>
    <row r="34" spans="1:14" ht="14.25" customHeight="1">
      <c r="A34" s="696" t="s">
        <v>235</v>
      </c>
      <c r="B34" s="697"/>
      <c r="C34" s="697"/>
      <c r="D34" s="697"/>
      <c r="E34" s="697"/>
      <c r="F34" s="697"/>
      <c r="G34" s="697"/>
      <c r="H34" s="697"/>
      <c r="I34" s="697"/>
      <c r="J34" s="731" t="s">
        <v>236</v>
      </c>
      <c r="K34" s="732"/>
      <c r="L34" s="732"/>
      <c r="M34" s="732"/>
      <c r="N34" s="733"/>
    </row>
    <row r="35" spans="1:14" ht="14.25" customHeight="1">
      <c r="A35" s="714" t="s">
        <v>345</v>
      </c>
      <c r="B35" s="715"/>
      <c r="C35" s="715"/>
      <c r="D35" s="715"/>
      <c r="E35" s="715"/>
      <c r="F35" s="715"/>
      <c r="G35" s="715"/>
      <c r="H35" s="715"/>
      <c r="I35" s="715"/>
      <c r="J35" s="748" t="s">
        <v>549</v>
      </c>
      <c r="K35" s="749"/>
      <c r="L35" s="749"/>
      <c r="M35" s="749"/>
      <c r="N35" s="750"/>
    </row>
    <row r="36" spans="1:14" ht="14.25" customHeight="1">
      <c r="A36" s="704" t="s">
        <v>346</v>
      </c>
      <c r="B36" s="705"/>
      <c r="C36" s="705"/>
      <c r="D36" s="705"/>
      <c r="E36" s="705"/>
      <c r="F36" s="705"/>
      <c r="G36" s="705"/>
      <c r="H36" s="705"/>
      <c r="I36" s="705"/>
      <c r="J36" s="748"/>
      <c r="K36" s="749"/>
      <c r="L36" s="749"/>
      <c r="M36" s="749"/>
      <c r="N36" s="750"/>
    </row>
    <row r="37" spans="1:14" ht="14.25" customHeight="1" thickBot="1">
      <c r="A37" s="754" t="s">
        <v>99</v>
      </c>
      <c r="B37" s="755"/>
      <c r="C37" s="755"/>
      <c r="D37" s="755"/>
      <c r="E37" s="755"/>
      <c r="F37" s="755"/>
      <c r="G37" s="755"/>
      <c r="H37" s="755"/>
      <c r="I37" s="755"/>
      <c r="J37" s="751" t="s">
        <v>237</v>
      </c>
      <c r="K37" s="752"/>
      <c r="L37" s="752"/>
      <c r="M37" s="752"/>
      <c r="N37" s="753"/>
    </row>
    <row r="38" spans="1:14" ht="14.25" customHeight="1">
      <c r="A38" s="174"/>
      <c r="B38" s="174"/>
      <c r="C38" s="174"/>
      <c r="D38" s="174"/>
      <c r="E38" s="174"/>
      <c r="F38" s="174"/>
      <c r="G38" s="174"/>
      <c r="H38" s="174"/>
      <c r="I38" s="174"/>
      <c r="J38" s="218"/>
      <c r="K38" s="218"/>
      <c r="L38" s="218"/>
      <c r="M38" s="218"/>
      <c r="N38" s="218"/>
    </row>
    <row r="39" spans="1:4" ht="18.75" customHeight="1" thickBot="1">
      <c r="A39" s="756" t="s">
        <v>238</v>
      </c>
      <c r="B39" s="756"/>
      <c r="C39" s="756"/>
      <c r="D39" s="756"/>
    </row>
    <row r="40" spans="1:14" ht="14.25" customHeight="1" thickBot="1">
      <c r="A40" s="718" t="s">
        <v>239</v>
      </c>
      <c r="B40" s="691"/>
      <c r="C40" s="691"/>
      <c r="D40" s="229" t="s">
        <v>240</v>
      </c>
      <c r="E40" s="691">
        <v>1</v>
      </c>
      <c r="F40" s="691"/>
      <c r="G40" s="720">
        <v>2</v>
      </c>
      <c r="H40" s="721"/>
      <c r="I40" s="721"/>
      <c r="J40" s="722"/>
      <c r="K40" s="691">
        <v>3</v>
      </c>
      <c r="L40" s="691"/>
      <c r="M40" s="691">
        <v>4</v>
      </c>
      <c r="N40" s="692"/>
    </row>
    <row r="41" spans="1:14" ht="21" customHeight="1">
      <c r="A41" s="671" t="s">
        <v>347</v>
      </c>
      <c r="B41" s="672"/>
      <c r="C41" s="672"/>
      <c r="D41" s="178" t="s">
        <v>177</v>
      </c>
      <c r="E41" s="675"/>
      <c r="F41" s="676"/>
      <c r="G41" s="742"/>
      <c r="H41" s="743"/>
      <c r="I41" s="743"/>
      <c r="J41" s="744"/>
      <c r="K41" s="675"/>
      <c r="L41" s="676"/>
      <c r="M41" s="675"/>
      <c r="N41" s="677"/>
    </row>
    <row r="42" spans="1:14" ht="21" customHeight="1">
      <c r="A42" s="671"/>
      <c r="B42" s="672"/>
      <c r="C42" s="672"/>
      <c r="D42" s="178" t="s">
        <v>198</v>
      </c>
      <c r="E42" s="675"/>
      <c r="F42" s="676"/>
      <c r="G42" s="701"/>
      <c r="H42" s="701"/>
      <c r="I42" s="701"/>
      <c r="J42" s="701"/>
      <c r="K42" s="675"/>
      <c r="L42" s="676"/>
      <c r="M42" s="675"/>
      <c r="N42" s="677"/>
    </row>
    <row r="43" spans="1:14" ht="21" customHeight="1">
      <c r="A43" s="671" t="s">
        <v>348</v>
      </c>
      <c r="B43" s="672"/>
      <c r="C43" s="672"/>
      <c r="D43" s="178" t="s">
        <v>177</v>
      </c>
      <c r="E43" s="675"/>
      <c r="F43" s="676"/>
      <c r="G43" s="701"/>
      <c r="H43" s="701"/>
      <c r="I43" s="701"/>
      <c r="J43" s="701"/>
      <c r="K43" s="675"/>
      <c r="L43" s="676"/>
      <c r="M43" s="675"/>
      <c r="N43" s="677"/>
    </row>
    <row r="44" spans="1:14" ht="21" customHeight="1">
      <c r="A44" s="671"/>
      <c r="B44" s="672"/>
      <c r="C44" s="672"/>
      <c r="D44" s="178" t="s">
        <v>198</v>
      </c>
      <c r="E44" s="675"/>
      <c r="F44" s="676"/>
      <c r="G44" s="701"/>
      <c r="H44" s="701"/>
      <c r="I44" s="701"/>
      <c r="J44" s="701"/>
      <c r="K44" s="675"/>
      <c r="L44" s="676"/>
      <c r="M44" s="675"/>
      <c r="N44" s="677"/>
    </row>
    <row r="45" spans="1:14" ht="21" customHeight="1">
      <c r="A45" s="673" t="s">
        <v>349</v>
      </c>
      <c r="B45" s="674"/>
      <c r="C45" s="674"/>
      <c r="D45" s="178" t="s">
        <v>177</v>
      </c>
      <c r="E45" s="675"/>
      <c r="F45" s="676"/>
      <c r="G45" s="701"/>
      <c r="H45" s="701"/>
      <c r="I45" s="701"/>
      <c r="J45" s="701"/>
      <c r="K45" s="675"/>
      <c r="L45" s="676"/>
      <c r="M45" s="675"/>
      <c r="N45" s="677"/>
    </row>
    <row r="46" spans="1:14" ht="21" customHeight="1">
      <c r="A46" s="673"/>
      <c r="B46" s="674"/>
      <c r="C46" s="674"/>
      <c r="D46" s="178" t="s">
        <v>198</v>
      </c>
      <c r="E46" s="675"/>
      <c r="F46" s="676"/>
      <c r="G46" s="701"/>
      <c r="H46" s="701"/>
      <c r="I46" s="701"/>
      <c r="J46" s="701"/>
      <c r="K46" s="675"/>
      <c r="L46" s="676"/>
      <c r="M46" s="675"/>
      <c r="N46" s="677"/>
    </row>
    <row r="47" spans="1:14" ht="21" customHeight="1">
      <c r="A47" s="671" t="s">
        <v>398</v>
      </c>
      <c r="B47" s="672"/>
      <c r="C47" s="672"/>
      <c r="D47" s="178" t="s">
        <v>177</v>
      </c>
      <c r="E47" s="675"/>
      <c r="F47" s="676"/>
      <c r="G47" s="701"/>
      <c r="H47" s="701"/>
      <c r="I47" s="701"/>
      <c r="J47" s="701"/>
      <c r="K47" s="675"/>
      <c r="L47" s="676"/>
      <c r="M47" s="675"/>
      <c r="N47" s="677"/>
    </row>
    <row r="48" spans="1:14" ht="21" customHeight="1">
      <c r="A48" s="671"/>
      <c r="B48" s="672"/>
      <c r="C48" s="672"/>
      <c r="D48" s="178" t="s">
        <v>198</v>
      </c>
      <c r="E48" s="675"/>
      <c r="F48" s="676"/>
      <c r="G48" s="701"/>
      <c r="H48" s="701"/>
      <c r="I48" s="701"/>
      <c r="J48" s="701"/>
      <c r="K48" s="675"/>
      <c r="L48" s="676"/>
      <c r="M48" s="675"/>
      <c r="N48" s="677"/>
    </row>
    <row r="49" spans="1:14" ht="21" customHeight="1">
      <c r="A49" s="673" t="s">
        <v>350</v>
      </c>
      <c r="B49" s="674"/>
      <c r="C49" s="674"/>
      <c r="D49" s="178" t="s">
        <v>177</v>
      </c>
      <c r="E49" s="675"/>
      <c r="F49" s="676"/>
      <c r="G49" s="701"/>
      <c r="H49" s="701"/>
      <c r="I49" s="701"/>
      <c r="J49" s="701"/>
      <c r="K49" s="675"/>
      <c r="L49" s="676"/>
      <c r="M49" s="675"/>
      <c r="N49" s="677"/>
    </row>
    <row r="50" spans="1:14" ht="21" customHeight="1">
      <c r="A50" s="673"/>
      <c r="B50" s="674"/>
      <c r="C50" s="674"/>
      <c r="D50" s="178" t="s">
        <v>198</v>
      </c>
      <c r="E50" s="675"/>
      <c r="F50" s="676"/>
      <c r="G50" s="701"/>
      <c r="H50" s="701"/>
      <c r="I50" s="701"/>
      <c r="J50" s="701"/>
      <c r="K50" s="675"/>
      <c r="L50" s="676"/>
      <c r="M50" s="675"/>
      <c r="N50" s="677"/>
    </row>
    <row r="51" spans="1:14" ht="21" customHeight="1">
      <c r="A51" s="673" t="s">
        <v>241</v>
      </c>
      <c r="B51" s="674"/>
      <c r="C51" s="674"/>
      <c r="D51" s="178" t="s">
        <v>177</v>
      </c>
      <c r="E51" s="675"/>
      <c r="F51" s="676"/>
      <c r="G51" s="701"/>
      <c r="H51" s="701"/>
      <c r="I51" s="701"/>
      <c r="J51" s="701"/>
      <c r="K51" s="675"/>
      <c r="L51" s="676"/>
      <c r="M51" s="675"/>
      <c r="N51" s="677"/>
    </row>
    <row r="52" spans="1:14" ht="21" customHeight="1" thickBot="1">
      <c r="A52" s="699"/>
      <c r="B52" s="700"/>
      <c r="C52" s="700"/>
      <c r="D52" s="217" t="s">
        <v>198</v>
      </c>
      <c r="E52" s="679"/>
      <c r="F52" s="698"/>
      <c r="G52" s="681"/>
      <c r="H52" s="682"/>
      <c r="I52" s="682"/>
      <c r="J52" s="683"/>
      <c r="K52" s="679"/>
      <c r="L52" s="698"/>
      <c r="M52" s="679"/>
      <c r="N52" s="680"/>
    </row>
    <row r="53" spans="1:12" ht="14.25">
      <c r="A53" s="9"/>
      <c r="B53" s="9"/>
      <c r="C53" s="9"/>
      <c r="D53" s="9"/>
      <c r="E53" s="9"/>
      <c r="F53" s="9"/>
      <c r="G53" s="9"/>
      <c r="H53" s="9"/>
      <c r="I53" s="9"/>
      <c r="J53" s="9"/>
      <c r="K53" s="9"/>
      <c r="L53" s="9"/>
    </row>
    <row r="54" spans="1:12" ht="14.25">
      <c r="A54" s="9"/>
      <c r="B54" s="9"/>
      <c r="C54" s="9"/>
      <c r="D54" s="9"/>
      <c r="E54" s="9"/>
      <c r="F54" s="233"/>
      <c r="G54" s="9"/>
      <c r="H54" s="9"/>
      <c r="I54" s="9"/>
      <c r="J54" s="9"/>
      <c r="K54" s="9"/>
      <c r="L54" s="9"/>
    </row>
    <row r="55" spans="1:12" ht="14.25">
      <c r="A55" s="9"/>
      <c r="B55" s="9"/>
      <c r="C55" s="9"/>
      <c r="D55" s="9"/>
      <c r="E55" s="9"/>
      <c r="F55" s="9"/>
      <c r="G55" s="9"/>
      <c r="H55" s="9"/>
      <c r="I55" s="9"/>
      <c r="J55" s="9"/>
      <c r="K55" s="9"/>
      <c r="L55" s="9"/>
    </row>
    <row r="56" spans="1:12" ht="14.25">
      <c r="A56" s="9"/>
      <c r="B56" s="9"/>
      <c r="C56" s="9"/>
      <c r="D56" s="9"/>
      <c r="E56" s="9"/>
      <c r="F56" s="9"/>
      <c r="G56" s="9"/>
      <c r="H56" s="9"/>
      <c r="I56" s="9"/>
      <c r="J56" s="9"/>
      <c r="K56" s="9"/>
      <c r="L56" s="9"/>
    </row>
    <row r="57" spans="1:12" ht="14.25">
      <c r="A57" s="4"/>
      <c r="B57" s="4"/>
      <c r="C57" s="4"/>
      <c r="D57" s="4"/>
      <c r="E57" s="4"/>
      <c r="F57" s="4"/>
      <c r="G57" s="4"/>
      <c r="H57" s="4"/>
      <c r="I57" s="4"/>
      <c r="J57" s="4"/>
      <c r="K57" s="4"/>
      <c r="L57" s="4"/>
    </row>
  </sheetData>
  <sheetProtection/>
  <mergeCells count="148">
    <mergeCell ref="G51:J51"/>
    <mergeCell ref="G18:I18"/>
    <mergeCell ref="J35:N36"/>
    <mergeCell ref="J37:N37"/>
    <mergeCell ref="A37:I37"/>
    <mergeCell ref="A39:D39"/>
    <mergeCell ref="G42:J42"/>
    <mergeCell ref="J21:K21"/>
    <mergeCell ref="G49:J49"/>
    <mergeCell ref="G50:J50"/>
    <mergeCell ref="A1:N1"/>
    <mergeCell ref="A2:N2"/>
    <mergeCell ref="A8:B8"/>
    <mergeCell ref="C8:M8"/>
    <mergeCell ref="A7:B7"/>
    <mergeCell ref="C7:I7"/>
    <mergeCell ref="K7:M7"/>
    <mergeCell ref="A4:N4"/>
    <mergeCell ref="A5:N5"/>
    <mergeCell ref="A3:AI3"/>
    <mergeCell ref="C9:I9"/>
    <mergeCell ref="K9:M9"/>
    <mergeCell ref="J34:N34"/>
    <mergeCell ref="L25:N25"/>
    <mergeCell ref="L26:N26"/>
    <mergeCell ref="G14:I14"/>
    <mergeCell ref="B13:E13"/>
    <mergeCell ref="G15:I15"/>
    <mergeCell ref="G21:I21"/>
    <mergeCell ref="G22:I22"/>
    <mergeCell ref="A40:C40"/>
    <mergeCell ref="K46:L46"/>
    <mergeCell ref="G43:J43"/>
    <mergeCell ref="K44:L44"/>
    <mergeCell ref="G40:J40"/>
    <mergeCell ref="E40:F40"/>
    <mergeCell ref="K40:L40"/>
    <mergeCell ref="G41:J41"/>
    <mergeCell ref="A35:I35"/>
    <mergeCell ref="B23:E23"/>
    <mergeCell ref="A30:N30"/>
    <mergeCell ref="L24:N24"/>
    <mergeCell ref="B24:E24"/>
    <mergeCell ref="B26:E26"/>
    <mergeCell ref="G23:I23"/>
    <mergeCell ref="E47:F47"/>
    <mergeCell ref="A41:C42"/>
    <mergeCell ref="A36:I36"/>
    <mergeCell ref="G24:I24"/>
    <mergeCell ref="G25:I25"/>
    <mergeCell ref="A28:N28"/>
    <mergeCell ref="J26:K26"/>
    <mergeCell ref="G44:J44"/>
    <mergeCell ref="A29:N29"/>
    <mergeCell ref="J25:K25"/>
    <mergeCell ref="M48:N48"/>
    <mergeCell ref="M47:N47"/>
    <mergeCell ref="G45:J45"/>
    <mergeCell ref="G46:J46"/>
    <mergeCell ref="G48:J48"/>
    <mergeCell ref="G47:J47"/>
    <mergeCell ref="E52:F52"/>
    <mergeCell ref="E41:F41"/>
    <mergeCell ref="E44:F44"/>
    <mergeCell ref="A51:C52"/>
    <mergeCell ref="A49:C50"/>
    <mergeCell ref="E50:F50"/>
    <mergeCell ref="E51:F51"/>
    <mergeCell ref="E49:F49"/>
    <mergeCell ref="E48:F48"/>
    <mergeCell ref="A47:C48"/>
    <mergeCell ref="B25:E25"/>
    <mergeCell ref="M42:N42"/>
    <mergeCell ref="E42:F42"/>
    <mergeCell ref="M40:N40"/>
    <mergeCell ref="I27:N27"/>
    <mergeCell ref="A34:I34"/>
    <mergeCell ref="A27:F27"/>
    <mergeCell ref="M41:N41"/>
    <mergeCell ref="K42:L42"/>
    <mergeCell ref="G26:I26"/>
    <mergeCell ref="A9:B9"/>
    <mergeCell ref="B15:E15"/>
    <mergeCell ref="L16:N16"/>
    <mergeCell ref="L13:N13"/>
    <mergeCell ref="A11:C11"/>
    <mergeCell ref="E11:I11"/>
    <mergeCell ref="G16:I16"/>
    <mergeCell ref="J14:K14"/>
    <mergeCell ref="B16:E16"/>
    <mergeCell ref="G12:I12"/>
    <mergeCell ref="A10:AI10"/>
    <mergeCell ref="J18:K18"/>
    <mergeCell ref="B12:E12"/>
    <mergeCell ref="J12:K12"/>
    <mergeCell ref="B14:E14"/>
    <mergeCell ref="J13:K13"/>
    <mergeCell ref="L15:N15"/>
    <mergeCell ref="G13:I13"/>
    <mergeCell ref="J16:K16"/>
    <mergeCell ref="L21:N21"/>
    <mergeCell ref="L12:N12"/>
    <mergeCell ref="L14:N14"/>
    <mergeCell ref="M52:N52"/>
    <mergeCell ref="K45:L45"/>
    <mergeCell ref="G52:J52"/>
    <mergeCell ref="L17:N17"/>
    <mergeCell ref="K41:L41"/>
    <mergeCell ref="J23:K23"/>
    <mergeCell ref="L22:N22"/>
    <mergeCell ref="L23:N23"/>
    <mergeCell ref="K52:L52"/>
    <mergeCell ref="K51:L51"/>
    <mergeCell ref="K43:L43"/>
    <mergeCell ref="J17:K17"/>
    <mergeCell ref="K11:M11"/>
    <mergeCell ref="J15:K15"/>
    <mergeCell ref="M43:N43"/>
    <mergeCell ref="J24:K24"/>
    <mergeCell ref="M51:N51"/>
    <mergeCell ref="K50:L50"/>
    <mergeCell ref="K48:L48"/>
    <mergeCell ref="M44:N44"/>
    <mergeCell ref="K47:L47"/>
    <mergeCell ref="K49:L49"/>
    <mergeCell ref="M49:N49"/>
    <mergeCell ref="M45:N45"/>
    <mergeCell ref="M50:N50"/>
    <mergeCell ref="M46:N46"/>
    <mergeCell ref="A43:C44"/>
    <mergeCell ref="A45:C46"/>
    <mergeCell ref="E45:F45"/>
    <mergeCell ref="E43:F43"/>
    <mergeCell ref="E46:F46"/>
    <mergeCell ref="L19:N19"/>
    <mergeCell ref="G17:I17"/>
    <mergeCell ref="J19:K19"/>
    <mergeCell ref="L18:N18"/>
    <mergeCell ref="B21:E21"/>
    <mergeCell ref="J22:K22"/>
    <mergeCell ref="B17:E17"/>
    <mergeCell ref="B18:E18"/>
    <mergeCell ref="B22:E22"/>
    <mergeCell ref="B19:C19"/>
    <mergeCell ref="L20:N20"/>
    <mergeCell ref="B20:E20"/>
    <mergeCell ref="J20:K20"/>
    <mergeCell ref="G20:I20"/>
  </mergeCells>
  <printOptions horizontalCentered="1"/>
  <pageMargins left="0.5905511811023623" right="0.3937007874015748" top="0.1968503937007874" bottom="0.1968503937007874" header="0.5118110236220472" footer="0.5118110236220472"/>
  <pageSetup horizontalDpi="600" verticalDpi="600" orientation="portrait" paperSize="9" scale="9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Kiyotaka Yaguchi</dc:creator>
  <cp:keywords/>
  <dc:description/>
  <cp:lastModifiedBy>484</cp:lastModifiedBy>
  <cp:lastPrinted>2019-12-16T03:49:10Z</cp:lastPrinted>
  <dcterms:created xsi:type="dcterms:W3CDTF">2007-03-30T07:05:05Z</dcterms:created>
  <dcterms:modified xsi:type="dcterms:W3CDTF">2019-12-16T03:56:00Z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1033-10.2.0.5820</vt:lpwstr>
  </property>
</Properties>
</file>