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360" windowHeight="7950" tabRatio="904" activeTab="6"/>
  </bookViews>
  <sheets>
    <sheet name="実施要綱" sheetId="1" r:id="rId1"/>
    <sheet name="インフルエンザ対策" sheetId="2" r:id="rId2"/>
    <sheet name="資格講習会" sheetId="3" r:id="rId3"/>
    <sheet name="ｴﾝﾄﾘｰ表(メール)" sheetId="4" r:id="rId4"/>
    <sheet name="ｴﾝﾄﾘｰ集計表(メール)" sheetId="5" r:id="rId5"/>
    <sheet name="ｴﾝﾄﾘｰ表（FAX)" sheetId="6" r:id="rId6"/>
    <sheet name="ｴﾝﾄﾘｰ集計表（FAX)" sheetId="7" r:id="rId7"/>
    <sheet name="宿泊リスト" sheetId="8" r:id="rId8"/>
    <sheet name="ポイント" sheetId="9" r:id="rId9"/>
  </sheets>
  <definedNames/>
  <calcPr fullCalcOnLoad="1"/>
</workbook>
</file>

<file path=xl/sharedStrings.xml><?xml version="1.0" encoding="utf-8"?>
<sst xmlns="http://schemas.openxmlformats.org/spreadsheetml/2006/main" count="1043" uniqueCount="623">
  <si>
    <t>3.</t>
  </si>
  <si>
    <t>2.</t>
  </si>
  <si>
    <t>全乗振技能認定「エンデュランス３級」以上の者。</t>
  </si>
  <si>
    <t>ベスト・コンディション賞は、上位入賞者（本競技においてベスト・コンディション賞の選考対象となる頭数は、ブリーフィングの際に発表される）の中から実馬比較審査により決定される、ただし獣医師団及び競技場審判団の判断により該当馬が無い場合も有り得る。</t>
  </si>
  <si>
    <t>落馬・放馬の場合は、いつでも、どこでも、誰からでも援助を受けられる。競技を続行する場合はコースを逸脱した場所に戻り再スタートする。</t>
  </si>
  <si>
    <t>参加料</t>
  </si>
  <si>
    <t>2.</t>
  </si>
  <si>
    <t>入賞者は必ず表彰式に出席すること。止むを得ず表彰式に参加できない場合は、代理の出席を認めることがある。</t>
  </si>
  <si>
    <t>雨よけ・日よけの装備にあたっては、設置前に大会本部と協議すること。</t>
  </si>
  <si>
    <t>入厩料（厩舎使用の場合）</t>
  </si>
  <si>
    <t>1日</t>
  </si>
  <si>
    <t>公認競技の参加馬は日本馬術連盟の登録馬であること。</t>
  </si>
  <si>
    <t>2.</t>
  </si>
  <si>
    <t>　　　　第2区間ゴール時の時刻</t>
  </si>
  <si>
    <t>9時間以内</t>
  </si>
  <si>
    <t>7時間以内</t>
  </si>
  <si>
    <t>　　　　第1区間ゴール時の時刻</t>
  </si>
  <si>
    <t>　ア、規定時間</t>
  </si>
  <si>
    <t>合計走行時間の規定</t>
  </si>
  <si>
    <t>5時間30分～7時間）</t>
  </si>
  <si>
    <t>（ノビス参加者の規定時間：　　　　　</t>
  </si>
  <si>
    <t>３.</t>
  </si>
  <si>
    <t>後援</t>
  </si>
  <si>
    <t>（コース概要）</t>
  </si>
  <si>
    <t>１．</t>
  </si>
  <si>
    <t>主催</t>
  </si>
  <si>
    <t>２．</t>
  </si>
  <si>
    <t>公認</t>
  </si>
  <si>
    <t>競技日程</t>
  </si>
  <si>
    <t>受　付</t>
  </si>
  <si>
    <t>～</t>
  </si>
  <si>
    <t>獣医検査</t>
  </si>
  <si>
    <t>～</t>
  </si>
  <si>
    <t>開会式・ブリーフィング</t>
  </si>
  <si>
    <t>～</t>
  </si>
  <si>
    <t>場所</t>
  </si>
  <si>
    <t>【大会実施要項】</t>
  </si>
  <si>
    <t>(1)</t>
  </si>
  <si>
    <t>競技種目</t>
  </si>
  <si>
    <t>2.</t>
  </si>
  <si>
    <t>(20km　1区間)</t>
  </si>
  <si>
    <t>(2)</t>
  </si>
  <si>
    <t>参加資格</t>
  </si>
  <si>
    <t>　ア、競技者</t>
  </si>
  <si>
    <t>1.</t>
  </si>
  <si>
    <t>2.</t>
  </si>
  <si>
    <t>　イ、競技馬</t>
  </si>
  <si>
    <t>　ウ、完走証明</t>
  </si>
  <si>
    <t>1.</t>
  </si>
  <si>
    <t>完走実績の証明は、それぞれの主催者の発行する完走証明書の写しが必要であり、それは国の内外を問わない。</t>
  </si>
  <si>
    <t>②</t>
  </si>
  <si>
    <t>競技種目資格</t>
  </si>
  <si>
    <t>1)80km競技</t>
  </si>
  <si>
    <t>3)40kmﾄﾚｰﾆﾝｸﾞﾗｲﾄﾞ</t>
  </si>
  <si>
    <t>2.</t>
  </si>
  <si>
    <t>4)20kmﾄﾚｰﾆﾝｸﾞﾗｲﾄﾞ</t>
  </si>
  <si>
    <t>(3)</t>
  </si>
  <si>
    <t>褒賞</t>
  </si>
  <si>
    <t>(4)</t>
  </si>
  <si>
    <t>完走証明書</t>
  </si>
  <si>
    <t>完走した人馬について完走証明書を交付する。</t>
  </si>
  <si>
    <t>(5)</t>
  </si>
  <si>
    <t>競技会規程</t>
  </si>
  <si>
    <t>①</t>
  </si>
  <si>
    <t>共通規程</t>
  </si>
  <si>
    <t>1)獣医検査</t>
  </si>
  <si>
    <t>　ア、獣医検査</t>
  </si>
  <si>
    <t>1.</t>
  </si>
  <si>
    <t>～</t>
  </si>
  <si>
    <t>2.</t>
  </si>
  <si>
    <t>2.</t>
  </si>
  <si>
    <t>過度の疲労、熱中症、疝痛、筋障害、激しい脱水症、又は異常に高い体温（40℃以上)の症状を呈している馬は失権となる。</t>
  </si>
  <si>
    <t>3.</t>
  </si>
  <si>
    <t>継続的に歩様の異常を呈し、それにより苦痛をもたらす可能性を有する、又は将来の運動能力に対する悪影響が懸念される馬は失権となる。</t>
  </si>
  <si>
    <t>4.</t>
  </si>
  <si>
    <t>競技に参加、又は競技を継続することによって、該当時点で有する痛み、外傷等が深刻に悪化しそうな状態にある馬は失権となる。</t>
  </si>
  <si>
    <t>1.</t>
  </si>
  <si>
    <t>　ヱ、走行時間</t>
  </si>
  <si>
    <t>1.</t>
  </si>
  <si>
    <t>走行時間は第1区間スタートから最終区間ゴールライン通過までの時間とし、強制休止時間を減じたものとする。</t>
  </si>
  <si>
    <t>2.</t>
  </si>
  <si>
    <t>走行時間が走行時間制限内であり、競技参加馬が最終獣医検査に合格したものを完走とする。</t>
  </si>
  <si>
    <t>　オ、スタート</t>
  </si>
  <si>
    <t>スタートは各競技毎に一斉に行う。</t>
  </si>
  <si>
    <t>　カ、順位決定</t>
  </si>
  <si>
    <t>1.</t>
  </si>
  <si>
    <t>1.</t>
  </si>
  <si>
    <t>②</t>
  </si>
  <si>
    <t>競技種目規程</t>
  </si>
  <si>
    <t>合計走行時間の制限</t>
  </si>
  <si>
    <t xml:space="preserve">  イ、ｶｯﾄｵﾌﾀｲﾑ</t>
  </si>
  <si>
    <t>1.</t>
  </si>
  <si>
    <t>3)40kmﾄﾚｰﾆﾝｸﾞﾗｲﾄﾞ</t>
  </si>
  <si>
    <t>4)20kmﾄﾚｰﾆﾝｸﾞﾗｲﾄﾞ</t>
  </si>
  <si>
    <t>1区間　(20km)</t>
  </si>
  <si>
    <t>(6)</t>
  </si>
  <si>
    <t>落鉄対策</t>
  </si>
  <si>
    <t>各自充分な対応をすること。（改装・イージーブーツ等）</t>
  </si>
  <si>
    <t>2.</t>
  </si>
  <si>
    <t>主催者で装蹄師の手配をするが予備鉄は各自用意すること。予備鉄がない場合、装蹄できないことがある。（装蹄料は実費負担）</t>
  </si>
  <si>
    <t>再装蹄にあたっては、外部からの援助を受けることができる。</t>
  </si>
  <si>
    <t>(7)</t>
  </si>
  <si>
    <t xml:space="preserve">落馬・放馬対策 </t>
  </si>
  <si>
    <t>1.</t>
  </si>
  <si>
    <t>(8)</t>
  </si>
  <si>
    <t>参加</t>
  </si>
  <si>
    <t>1.</t>
  </si>
  <si>
    <t>申し込み方法</t>
  </si>
  <si>
    <t>3.</t>
  </si>
  <si>
    <t>馬の変更は申込書記入の予備馬の中から行える。</t>
  </si>
  <si>
    <t>変更料</t>
  </si>
  <si>
    <t>4.</t>
  </si>
  <si>
    <t>未成年者の参加者は保護者の承諾書を添付すること。</t>
  </si>
  <si>
    <t>5.</t>
  </si>
  <si>
    <t>送付先</t>
  </si>
  <si>
    <t>(9)</t>
  </si>
  <si>
    <t>参加料</t>
  </si>
  <si>
    <t>1.</t>
  </si>
  <si>
    <t>1名</t>
  </si>
  <si>
    <t>2.</t>
  </si>
  <si>
    <t>【振込先】</t>
  </si>
  <si>
    <t>(10)</t>
  </si>
  <si>
    <t>参加馬の入厩</t>
  </si>
  <si>
    <t>までとするが、厩舎の関係で入厩調整する場合がある。</t>
  </si>
  <si>
    <t>(11)</t>
  </si>
  <si>
    <t>馬の移動</t>
  </si>
  <si>
    <t>に関して</t>
  </si>
  <si>
    <t>(12)</t>
  </si>
  <si>
    <t>選手の服装</t>
  </si>
  <si>
    <t>1.</t>
  </si>
  <si>
    <t>(13)</t>
  </si>
  <si>
    <t>開会式・</t>
  </si>
  <si>
    <t>ﾌﾞﾘｰﾌｨﾝｸﾞ</t>
  </si>
  <si>
    <t>(選手打合せ会)</t>
  </si>
  <si>
    <t>2.</t>
  </si>
  <si>
    <t>選手又は所属団体の代表者は必ず出席すること。(代理を認める)</t>
  </si>
  <si>
    <t>打合せ会で決定或いは確認した事項を優先する。</t>
  </si>
  <si>
    <t>表彰式</t>
  </si>
  <si>
    <t>2.</t>
  </si>
  <si>
    <t>注意事項</t>
  </si>
  <si>
    <t>選手は傷害保険に加入していること。</t>
  </si>
  <si>
    <t>厩舎及びその周辺の清掃は、各自相互に協力して行うこと。清掃用具は各自持参すること。</t>
  </si>
  <si>
    <t>厩舎・クルーエリア・コース・クルーポイントは火気厳禁、禁煙とする。</t>
  </si>
  <si>
    <t>喫煙は指定された喫煙場所のみで行うこと。</t>
  </si>
  <si>
    <t>この要項にない事項に関しては、関係役員（技術代表、大会委員長、審判長、獣医師団長）の協議で決定する。</t>
  </si>
  <si>
    <t>その他</t>
  </si>
  <si>
    <t>重要なルール</t>
  </si>
  <si>
    <t>　ア、馬装・用具</t>
  </si>
  <si>
    <t>1.</t>
  </si>
  <si>
    <t>拍車、鞭、折り返し手綱の使用はできない。</t>
  </si>
  <si>
    <t>2.</t>
  </si>
  <si>
    <t>　イ、スタートと</t>
  </si>
  <si>
    <t>1.</t>
  </si>
  <si>
    <t>第1区間スタート時刻から15分以内にスタートしなければ失権となる。</t>
  </si>
  <si>
    <t>　　　　　　ゴール</t>
  </si>
  <si>
    <t>2.</t>
  </si>
  <si>
    <t>第1区間のスタートラインと最終区間のゴールラインは、騎乗して通過しなければならない。</t>
  </si>
  <si>
    <t>競技者への援助は、スタート前、ゴール後、クルーポイント、クルーエリア、獣医検査場に限られる。</t>
  </si>
  <si>
    <t>2.</t>
  </si>
  <si>
    <t>競技者以外の人がコース上を騎乗したり、車両・自転車・徒歩等で併走した場合は失権となる。</t>
  </si>
  <si>
    <t>原則として、給水ポイントでは外部からの援助は受けられない。</t>
  </si>
  <si>
    <t>3.</t>
  </si>
  <si>
    <t>競技走行中における携帯電話の使用を許可する。</t>
  </si>
  <si>
    <t>失権した場合は、直ちにコースから退去しなければならず、走行を継続することはできない。</t>
  </si>
  <si>
    <t>2.</t>
  </si>
  <si>
    <t>棄権した場合においても、獣医師による競技参加馬の検査を受けなければならない。</t>
  </si>
  <si>
    <t>マナー</t>
  </si>
  <si>
    <t>走行は左側通行を原則とし、追い越しは原則として右からとするが、以下のマナーを厳守すること。</t>
  </si>
  <si>
    <t>について</t>
  </si>
  <si>
    <t>1.</t>
  </si>
  <si>
    <t>追い越す側</t>
  </si>
  <si>
    <t>1)追い越しに適した安全な場所か、道幅は充分かを判断する。</t>
  </si>
  <si>
    <t>2)左右どちらから追い越せば安全かを判断する。</t>
  </si>
  <si>
    <t>3)追い越しを掛ける際に、前のライダー「右（左）から抜きます。」と大きく、はっきりした声で叫ぶとよい。</t>
  </si>
  <si>
    <t>4)前のライダーに声が届いたことを確認し、安全に追い越す。</t>
  </si>
  <si>
    <t>5)狭い場所での追い越しはやめ、決して前の人馬にプレッシャーを与えないようにする。</t>
  </si>
  <si>
    <t>追い越される側</t>
  </si>
  <si>
    <t>1)後ろからスピードの速いライダーが追いついて来てもあわてない。</t>
  </si>
  <si>
    <t>2)追い越しの意思を確認したら、出来る範囲で道を譲る。</t>
  </si>
  <si>
    <t>3.</t>
  </si>
  <si>
    <t>事故の場合の対応</t>
  </si>
  <si>
    <t>事故者を発見した場合、継続の競技者は可能な限りの手助けを行わなければならない。その次の競技者は最も近いチェックポイントに連絡しなければならない。</t>
  </si>
  <si>
    <t>4.</t>
  </si>
  <si>
    <t>1)水場が同時に使用できない場合は順番を待つ。</t>
  </si>
  <si>
    <t>2)給水用に用意された水おけなどに、馬体を冷やすためのスポンジは入れない､馬体にかけた水や汗が水槽等に入らないよう十分注意する。</t>
  </si>
  <si>
    <t>3)川の中で水を飲んでいる馬、或いは休憩している馬がいる場合は、充分な距離を置いて静かに走行する。</t>
  </si>
  <si>
    <t>4)蹴り癖のある馬は、目印として尻尾の付け根に赤いテープ等を巻く。</t>
  </si>
  <si>
    <t>5)牡馬（種馬）は目印として尻尾の付け根に青いテープ等を巻く。（主催者が特別なゼッケンを用意することがある。）</t>
  </si>
  <si>
    <t>群馬県長野原町北軽井沢照月湖一帯特設コース</t>
  </si>
  <si>
    <t>(20km＋20km　2区間)</t>
  </si>
  <si>
    <t>公認競技以外の参加で、年齢が満14歳未満については、騎乗者資格「E限定B級」以上の同伴者を必要とし、同伴者は共にゴールすることを原則とする。</t>
  </si>
  <si>
    <t>60kmを1回以上完走していること。年齢は満5歳以上とする。</t>
  </si>
  <si>
    <t>賞状・賞品</t>
  </si>
  <si>
    <t>1,000円</t>
  </si>
  <si>
    <t>アラビアンホースランチ内</t>
  </si>
  <si>
    <t>八十二銀行　中軽井沢支店(店No352)</t>
  </si>
  <si>
    <t>口座番号　普通　４５７５７４</t>
  </si>
  <si>
    <t>加入者名　照月湖エンデュランス馬術大会実行委員会</t>
  </si>
  <si>
    <t>を用意する。</t>
  </si>
  <si>
    <t>80㎞競技(日馬連公認）</t>
  </si>
  <si>
    <t>大会本部で行う。</t>
  </si>
  <si>
    <t>〒377-1412　群馬県吾妻郡長野原町北軽井沢1924</t>
  </si>
  <si>
    <t>メモ</t>
  </si>
  <si>
    <t>エンデュランス騎乗者資格講習会のご案内</t>
  </si>
  <si>
    <t>照月湖エンデュランス馬術大会中、次の資格認定を受講することができます。</t>
  </si>
  <si>
    <t>受講内容</t>
  </si>
  <si>
    <t>(社)全国乗馬倶楽部振興協会</t>
  </si>
  <si>
    <t>受講資格</t>
  </si>
  <si>
    <t>申込先</t>
  </si>
  <si>
    <t>技能検定</t>
  </si>
  <si>
    <t>学科講習</t>
  </si>
  <si>
    <t>問合せ先</t>
  </si>
  <si>
    <t>エンデュランス２級</t>
  </si>
  <si>
    <t>エンデュランス３級</t>
  </si>
  <si>
    <t>３級</t>
  </si>
  <si>
    <t>検定料</t>
  </si>
  <si>
    <t>ー</t>
  </si>
  <si>
    <t>講義の後、筆記試験を行いますので筆記用具を持参して下さい。</t>
  </si>
  <si>
    <r>
      <t>2</t>
    </r>
    <r>
      <rPr>
        <sz val="11"/>
        <rFont val="ＭＳ Ｐゴシック"/>
        <family val="3"/>
      </rPr>
      <t>0</t>
    </r>
    <r>
      <rPr>
        <sz val="11"/>
        <rFont val="ＭＳ Ｐゴシック"/>
        <family val="3"/>
      </rPr>
      <t>kmトレーニングライド</t>
    </r>
  </si>
  <si>
    <t>40kmトレーニングライド</t>
  </si>
  <si>
    <t>\10,500　　　　（所属倶楽部へ）</t>
  </si>
  <si>
    <t>\9,450　　　　（所属倶楽部へ）</t>
  </si>
  <si>
    <t>申込方法&amp;締切り</t>
  </si>
  <si>
    <t>８０km競技</t>
  </si>
  <si>
    <t>２０kmトレーニングライド</t>
  </si>
  <si>
    <t>①</t>
  </si>
  <si>
    <t>共通資格</t>
  </si>
  <si>
    <t>1)８０km競技</t>
  </si>
  <si>
    <t>競技会前の獣医検査（個体識別などの馬体検査を含む）</t>
  </si>
  <si>
    <t>順位は、最終獣医検査に合格した人馬の中から所要時間の少ない順とする。トレーニングライドは順位決定しない。</t>
  </si>
  <si>
    <t>　ウ、強制休止</t>
  </si>
  <si>
    <t>時間</t>
  </si>
  <si>
    <t>　キ、ﾍﾞｽﾄ･</t>
  </si>
  <si>
    <t>コンディション賞</t>
  </si>
  <si>
    <t>　イ、獣医検査</t>
  </si>
  <si>
    <t>　の基準</t>
  </si>
  <si>
    <t>　ウ、コース</t>
  </si>
  <si>
    <t>走行中</t>
  </si>
  <si>
    <t>棄権した場合</t>
  </si>
  <si>
    <t>会場：群馬県長野原町北軽井沢照月湖一帯特設コース</t>
  </si>
  <si>
    <t>選手名</t>
  </si>
  <si>
    <t>申込日</t>
  </si>
  <si>
    <t>漢字</t>
  </si>
  <si>
    <t>性別</t>
  </si>
  <si>
    <t>年齢</t>
  </si>
  <si>
    <t>歳</t>
  </si>
  <si>
    <t>生年月日</t>
  </si>
  <si>
    <t>住所</t>
  </si>
  <si>
    <t>携帯電話</t>
  </si>
  <si>
    <t>日馬連登録No</t>
  </si>
  <si>
    <t>日馬連資格No</t>
  </si>
  <si>
    <t>全乗振資格No</t>
  </si>
  <si>
    <t>加入障害保険名</t>
  </si>
  <si>
    <t>エントリー種目</t>
  </si>
  <si>
    <t>資格講習</t>
  </si>
  <si>
    <t>乗馬歴</t>
  </si>
  <si>
    <t>大会完走暦</t>
  </si>
  <si>
    <t>大会完走暦(６０Km以上のエントリーに必要)</t>
  </si>
  <si>
    <t>緊急連絡先</t>
  </si>
  <si>
    <t>氏名</t>
  </si>
  <si>
    <t>ご関係</t>
  </si>
  <si>
    <t>血液型</t>
  </si>
  <si>
    <t>特記すべき病歴</t>
  </si>
  <si>
    <t>アレルギー内容</t>
  </si>
  <si>
    <t>馬名</t>
  </si>
  <si>
    <t>日馬連登録</t>
  </si>
  <si>
    <t>毛色</t>
  </si>
  <si>
    <t>品種</t>
  </si>
  <si>
    <t>インフルエンザ予防接種</t>
  </si>
  <si>
    <t>基礎接種①</t>
  </si>
  <si>
    <t>基礎接種②</t>
  </si>
  <si>
    <t>最終接種日</t>
  </si>
  <si>
    <t>最終伝貧検査</t>
  </si>
  <si>
    <t>日本脳炎予防接種</t>
  </si>
  <si>
    <t>１回目</t>
  </si>
  <si>
    <t>２回目</t>
  </si>
  <si>
    <t>入厩日</t>
  </si>
  <si>
    <t>退厩日</t>
  </si>
  <si>
    <t>合計</t>
  </si>
  <si>
    <t>照月湖エンデュランス馬術大会出場につき、上記のとおりエントリーします。</t>
  </si>
  <si>
    <t>以上、誓約致します。</t>
  </si>
  <si>
    <t>保護者名</t>
  </si>
  <si>
    <t>印</t>
  </si>
  <si>
    <t>有 ・ 無</t>
  </si>
  <si>
    <t>男 ・ 女</t>
  </si>
  <si>
    <t>年</t>
  </si>
  <si>
    <t>日</t>
  </si>
  <si>
    <t>＊選手が未成年の場合は保護者の承諾が必要です。以上を承諾書とします。</t>
  </si>
  <si>
    <t>所属団体名</t>
  </si>
  <si>
    <t>照月湖エンデュランス馬術大会実行委員会　殿</t>
  </si>
  <si>
    <t>選手情報</t>
  </si>
  <si>
    <t>馬情報</t>
  </si>
  <si>
    <t>＊予備馬も記入</t>
  </si>
  <si>
    <t>照月湖エンデュランス馬術大会実行委員会</t>
  </si>
  <si>
    <t>騎乗者資格講習会(学科）</t>
  </si>
  <si>
    <t>3時間30分～5時間</t>
  </si>
  <si>
    <t>２時間～3時間</t>
  </si>
  <si>
    <t>4.</t>
  </si>
  <si>
    <t>5.</t>
  </si>
  <si>
    <t>個人申込金情報</t>
  </si>
  <si>
    <t>TEL：0279-84-5023　　FAX：0279-84-5024　携帯：090-2544-8220</t>
  </si>
  <si>
    <r>
      <t>E-mail:</t>
    </r>
    <r>
      <rPr>
        <sz val="11"/>
        <rFont val="ＭＳ Ｐゴシック"/>
        <family val="3"/>
      </rPr>
      <t xml:space="preserve"> sasaki-t@arabianhorseranch.jp</t>
    </r>
  </si>
  <si>
    <t>定例会</t>
  </si>
  <si>
    <t>MVP/MVHには豪華賞品をプレゼント！！</t>
  </si>
  <si>
    <t>年間の獲得ポイントが一番多い人馬をそれぞれMVP/MVHとし表彰します。</t>
  </si>
  <si>
    <t>距離や入賞は関係しません。２０ｋｍトレーニングライドの参加人馬も続けて完走すれば</t>
  </si>
  <si>
    <t>ＭＶＰ/MVHをゲットできるかも！？</t>
  </si>
  <si>
    <t>詳しくは事務局まで</t>
  </si>
  <si>
    <t>MEMO</t>
  </si>
  <si>
    <t>４．</t>
  </si>
  <si>
    <t>５．</t>
  </si>
  <si>
    <t>技能検定については大会に参加していただくことで行います。</t>
  </si>
  <si>
    <t>大会参加にあたり、大会の趣旨、ルールを厳守し、万一事故が発生しても異議は申しません。</t>
  </si>
  <si>
    <t>完走賞</t>
  </si>
  <si>
    <t>(社)全国乗馬倶楽部振興協会(予定)</t>
  </si>
  <si>
    <t>最大標高差：約300m(海抜約1,100～1,400m)</t>
  </si>
  <si>
    <r>
      <t>Tel:0279-84-5023　Fax:0279-84-502</t>
    </r>
    <r>
      <rPr>
        <sz val="11"/>
        <rFont val="ＭＳ Ｐゴシック"/>
        <family val="3"/>
      </rPr>
      <t>4</t>
    </r>
    <r>
      <rPr>
        <sz val="11"/>
        <rFont val="ＭＳ Ｐゴシック"/>
        <family val="3"/>
      </rPr>
      <t>　携帯</t>
    </r>
    <r>
      <rPr>
        <sz val="11"/>
        <rFont val="ＭＳ Ｐゴシック"/>
        <family val="3"/>
      </rPr>
      <t>:090-2544-8220</t>
    </r>
  </si>
  <si>
    <t>Km</t>
  </si>
  <si>
    <t>ふりがな</t>
  </si>
  <si>
    <t>〒</t>
  </si>
  <si>
    <t>Tel</t>
  </si>
  <si>
    <t>Fax</t>
  </si>
  <si>
    <t>E-mail</t>
  </si>
  <si>
    <t>Tel</t>
  </si>
  <si>
    <t>アレルギー</t>
  </si>
  <si>
    <t>No</t>
  </si>
  <si>
    <t>エントリー料</t>
  </si>
  <si>
    <t>入厩料</t>
  </si>
  <si>
    <t>￥</t>
  </si>
  <si>
    <t>懇親会</t>
  </si>
  <si>
    <t>団体名</t>
  </si>
  <si>
    <t>代表者氏名</t>
  </si>
  <si>
    <t>申込金集計表</t>
  </si>
  <si>
    <t>No</t>
  </si>
  <si>
    <t>項目</t>
  </si>
  <si>
    <t>金額</t>
  </si>
  <si>
    <t>数</t>
  </si>
  <si>
    <t>備考</t>
  </si>
  <si>
    <t>エントリー料４０ｋｍトレーニングライド</t>
  </si>
  <si>
    <t>エントリー料２０ｋｍトレーニングライド</t>
  </si>
  <si>
    <t>入厩料　1頭/1日</t>
  </si>
  <si>
    <t>申込金合計</t>
  </si>
  <si>
    <t>＊予備馬も入厩する場合は、予備馬分の入厩料も含んでください。</t>
  </si>
  <si>
    <t>申込金振込先（振込受領書のコピーをFaxすること）</t>
  </si>
  <si>
    <t>締切り</t>
  </si>
  <si>
    <t>一旦振り込まれた申込金などは返金しません。</t>
  </si>
  <si>
    <t>参加人馬名簿</t>
  </si>
  <si>
    <t>人馬名</t>
  </si>
  <si>
    <t>日馬連騎乗者資格「A級」「B級」または「E限定B級」取得者で、60Kmを２回以上（内、1回はノビスでもよい）完走していること。</t>
  </si>
  <si>
    <t>40kmを１回以上完走していること。年齢は満５歳以上とする。</t>
  </si>
  <si>
    <t>騎乗者資格日馬連「A級」「B級」「E限定B級」または「エンデュランスC級」の取得者であること。</t>
  </si>
  <si>
    <t>完走した全ての人馬を祝して、完走賞品を用意する。</t>
  </si>
  <si>
    <t>別紙エントリー表に記入の上、期日までにメール又はFaxにて申し込むこと。</t>
  </si>
  <si>
    <t>　ア、走行時間</t>
  </si>
  <si>
    <t>制限</t>
  </si>
  <si>
    <t>懇親会の費用は無料です。</t>
  </si>
  <si>
    <t>注意</t>
  </si>
  <si>
    <t>完走証明：照月湖大会で同レベル以上の完走実績のある馬は必要ありません。</t>
  </si>
  <si>
    <t>最終ﾚｸﾞA数＝ポイント</t>
  </si>
  <si>
    <t>以上のポイントを集計</t>
  </si>
  <si>
    <t>賞品：馬着、にんじん１箱、飼料添加物など</t>
  </si>
  <si>
    <t>賞品：ホテル海ペア宿泊券など</t>
  </si>
  <si>
    <t>照月湖エンデュランス馬術大会実行委員会</t>
  </si>
  <si>
    <t>馬インフルエンザ対策について</t>
  </si>
  <si>
    <t>出発前の７日間、同居馬も含め臨床症状に異常のないことを確認する。</t>
  </si>
  <si>
    <t>日馬連予防接種要綱に従った各種予防接種を義務付ける。</t>
  </si>
  <si>
    <t>馬積込前に馬運車を消毒し、消毒証明書を持参する。</t>
  </si>
  <si>
    <t>退厩後２週間以内に陽性事例が発症した場合には、主催者へ連絡すること。</t>
  </si>
  <si>
    <t>照月湖エンデュランス馬術大会実行委員会</t>
  </si>
  <si>
    <t>①</t>
  </si>
  <si>
    <t>②</t>
  </si>
  <si>
    <t>③</t>
  </si>
  <si>
    <t>・基礎接種から２１日以上２ヶ月以内に初回の補強接種</t>
  </si>
  <si>
    <t>・それ以降、６ヶ月(+２１日以内）に補強接種</t>
  </si>
  <si>
    <r>
      <t>最高心拍数は、６４</t>
    </r>
    <r>
      <rPr>
        <b/>
        <sz val="12"/>
        <rFont val="ＭＳ 明朝"/>
        <family val="1"/>
      </rPr>
      <t>拍／分以下</t>
    </r>
    <r>
      <rPr>
        <sz val="12"/>
        <rFont val="ＭＳ 明朝"/>
        <family val="1"/>
      </rPr>
      <t>とする。ただし、気象条件等により技術代表、獣医師団長及び審判長の協議の上で低い基準値に変更されることがある。</t>
    </r>
  </si>
  <si>
    <t>初めて60kmに参加する選手はノビス選手とし走行時間に制限を設ける。</t>
  </si>
  <si>
    <t>5時間半以上、7時間以内。</t>
  </si>
  <si>
    <t>×</t>
  </si>
  <si>
    <t>￥</t>
  </si>
  <si>
    <t>￥</t>
  </si>
  <si>
    <t>人＝</t>
  </si>
  <si>
    <t>緩やかな起状。土、砂、砂利のトレール。給水場所で川有。</t>
  </si>
  <si>
    <t>2.</t>
  </si>
  <si>
    <t>3.</t>
  </si>
  <si>
    <t>(14)</t>
  </si>
  <si>
    <t>簡単な食事を用意しますのでお気軽にご参加下さい。</t>
  </si>
  <si>
    <t>(15)</t>
  </si>
  <si>
    <t>(16)</t>
  </si>
  <si>
    <t>(17)</t>
  </si>
  <si>
    <t>(18)</t>
  </si>
  <si>
    <t>(19)</t>
  </si>
  <si>
    <t>会場：照月湖アラビアンホースランチ　陶芸棟</t>
  </si>
  <si>
    <t>日＝</t>
  </si>
  <si>
    <t>Tel</t>
  </si>
  <si>
    <t>Fax</t>
  </si>
  <si>
    <t>担当者氏名</t>
  </si>
  <si>
    <r>
      <t>全乗振の資格講習会受講希望の方は検定料、エンデュランス3級￥９，４５０、エンデュランス２級￥１０，５００を添え所属乗馬倶楽部でお申込</t>
    </r>
    <r>
      <rPr>
        <sz val="12"/>
        <rFont val="ＭＳ Ｐゴシック"/>
        <family val="3"/>
      </rPr>
      <t>下さい。</t>
    </r>
    <r>
      <rPr>
        <b/>
        <sz val="12"/>
        <rFont val="ＭＳ Ｐゴシック"/>
        <family val="3"/>
      </rPr>
      <t>受講料の￥３，０００は大会事務局へお振込</t>
    </r>
    <r>
      <rPr>
        <sz val="12"/>
        <rFont val="ＭＳ Ｐゴシック"/>
        <family val="3"/>
      </rPr>
      <t>下さい。学科講習当日に証明写真（タテ3cm,ヨコ2.3㎝)をご持参下さい。</t>
    </r>
  </si>
  <si>
    <t>北軽井沢観光協会</t>
  </si>
  <si>
    <t>０２７９－８４－２０４７</t>
  </si>
  <si>
    <t>北軽井沢１９８８</t>
  </si>
  <si>
    <t>ホテル・旅館</t>
  </si>
  <si>
    <t>地蔵川ホテル</t>
  </si>
  <si>
    <t>０２７９－８４－２３１１</t>
  </si>
  <si>
    <t>ホテル北軽井沢</t>
  </si>
  <si>
    <t>０２７９－８４－２５５０</t>
  </si>
  <si>
    <t>北軽井沢１９２４</t>
  </si>
  <si>
    <t>プチホテル　クリオコート</t>
  </si>
  <si>
    <t>０２７９－８０－５０００</t>
  </si>
  <si>
    <t>北軽井沢１９８８－６４</t>
  </si>
  <si>
    <t>東急ハーヴェストクラブトラスト軽井沢高原</t>
  </si>
  <si>
    <t>０２７９－８４－１０９０</t>
  </si>
  <si>
    <t>北軽井沢２０３２</t>
  </si>
  <si>
    <t>ビオス北軽井沢</t>
  </si>
  <si>
    <t>０２７９－８４－５１８８</t>
  </si>
  <si>
    <t>北軽井沢１９２４－１６７１</t>
  </si>
  <si>
    <t>ペンション</t>
  </si>
  <si>
    <t>夢紀行</t>
  </si>
  <si>
    <t>競技場近く</t>
  </si>
  <si>
    <t>０２７９－８４－４６４5</t>
  </si>
  <si>
    <t>アゼリア</t>
  </si>
  <si>
    <t>０２７９－８４－４８０２</t>
  </si>
  <si>
    <t>きゃらめるまま</t>
  </si>
  <si>
    <t>０２７９－８４－５５２０</t>
  </si>
  <si>
    <t>わんアゲイン</t>
  </si>
  <si>
    <t>０２７９－８０－５００７</t>
  </si>
  <si>
    <t>マゼンタ</t>
  </si>
  <si>
    <t>０２７９－８４－５０２８</t>
  </si>
  <si>
    <t>北軽井沢１９９０</t>
  </si>
  <si>
    <t>エデン</t>
  </si>
  <si>
    <t>０２７９－８４－２１０５</t>
  </si>
  <si>
    <t>北軽井沢１９８８－４００</t>
  </si>
  <si>
    <t>民宿</t>
  </si>
  <si>
    <t>北軽井沢民宿</t>
  </si>
  <si>
    <t>０２７９－８４－２８７３</t>
  </si>
  <si>
    <t>北軽井沢１９８８－７９０</t>
  </si>
  <si>
    <t>民宿はぎわら</t>
  </si>
  <si>
    <t>０２７９－８４－２４５１</t>
  </si>
  <si>
    <t>北軽井沢１３５３－３１０</t>
  </si>
  <si>
    <t>石田観光農園</t>
  </si>
  <si>
    <t>０２７９－８４－２４５７</t>
  </si>
  <si>
    <t>北軽井沢１３５３－３１８</t>
  </si>
  <si>
    <t>日本馬術連盟の登録場であること。</t>
  </si>
  <si>
    <t>ＦＥＩ登録</t>
  </si>
  <si>
    <t>馬　Ｎｏ</t>
  </si>
  <si>
    <t>人　Ｎｏ</t>
  </si>
  <si>
    <t>照月湖エンデュランス馬術大会実行委員会　事務局</t>
  </si>
  <si>
    <t>４０ｋｍトレーニングライド：１区間終了後、３０分間。</t>
  </si>
  <si>
    <t>　　　　第３区間ゴール時の時刻</t>
  </si>
  <si>
    <t>完走　１ポイント</t>
  </si>
  <si>
    <t>棄権　-１ポイント</t>
  </si>
  <si>
    <t>失権　-２ポイント</t>
  </si>
  <si>
    <t>日本馬術連盟公認(JEF)</t>
  </si>
  <si>
    <t>JEF公認競技参加者は、日本馬術連盟の会員であり、日本馬術連盟騎乗者資格エンデュランス限定Ｂ級以上を取得していること。</t>
  </si>
  <si>
    <t>JEF公認競技参加の年齢は満14歳以上とする。満20歳未満の者については保護者の同意を必要とする。</t>
  </si>
  <si>
    <t>（社）日本馬術連盟（予定）</t>
  </si>
  <si>
    <t>日馬連騎乗者資格「A級」「B級」「E限定B級」または全乗振技能認定「エンデュランス２級」取得者で、40Kmを2回以上完走していること。</t>
  </si>
  <si>
    <t>年齢は満5歳以上とする。ただし、3,4歳馬も調教訓練を目的に参加することができる。</t>
  </si>
  <si>
    <t>40㎞トレーニングライド</t>
  </si>
  <si>
    <t>20㎞トレーニングライド</t>
  </si>
  <si>
    <t>厩舎は４８頭分準備する。それ以外として馬運車繋留スペース</t>
  </si>
  <si>
    <t>馬インフルエンザ予防接種の基礎接種を規定通り２回完了し、基礎接種後は半年に１回補強接種を実施している証明書を携帯すること。ただし、最終接種から１週間以内の馬は入厩できない。</t>
  </si>
  <si>
    <t>・最終接種は当該競技の1週間前までに終了</t>
  </si>
  <si>
    <t>(社)日本馬術連盟</t>
  </si>
  <si>
    <t>エンデュランス限定C級</t>
  </si>
  <si>
    <t>エンデュランス限定B級</t>
  </si>
  <si>
    <t>C級</t>
  </si>
  <si>
    <t>エンデュランスC級</t>
  </si>
  <si>
    <t>申込金</t>
  </si>
  <si>
    <t>受講料</t>
  </si>
  <si>
    <t>資格講習受講料</t>
  </si>
  <si>
    <t>エントリー料８０ｋｍ（JEF公認）</t>
  </si>
  <si>
    <t>日馬連　ｴﾝﾃﾞｭﾗﾝｽ限定C級　検定料＆申込金</t>
  </si>
  <si>
    <t>日馬連　ｴﾝﾃﾞｭﾗﾝｽ限定B級　検定料＆申込金</t>
  </si>
  <si>
    <t>最終ﾚｸﾞ心拍数ー前日獣医検査心拍数＜１０　１ポイント</t>
  </si>
  <si>
    <t>BC　２ポイント</t>
  </si>
  <si>
    <t>日本馬術連盟競技会規程　第２１版遵守する。</t>
  </si>
  <si>
    <t>　エ、失権・</t>
  </si>
  <si>
    <t>日馬連ｴﾝﾃﾞｭﾗﾝｽ限定　　　級検定料+申込金</t>
  </si>
  <si>
    <t>E-mail：cei-info@arabianhorseranch.jp</t>
  </si>
  <si>
    <t>ベストコンディション賞</t>
  </si>
  <si>
    <t>80kmスタート(JEF公認）</t>
  </si>
  <si>
    <t>CEI2☆120kmスタート(FEI,JEF公認）</t>
  </si>
  <si>
    <t>CEI1☆80kmスタート(FEI,JEF公認）</t>
  </si>
  <si>
    <t>ｽﾀｰﾄ時刻</t>
  </si>
  <si>
    <t>表彰式　20km、40km、60km、80km</t>
  </si>
  <si>
    <t>4.</t>
  </si>
  <si>
    <t>英字</t>
  </si>
  <si>
    <t>ヴィラ北軽井沢エルウィング</t>
  </si>
  <si>
    <t>０２７９－８４－５５５５</t>
  </si>
  <si>
    <t>北軽井沢１９２４－１７２</t>
  </si>
  <si>
    <t>エントリー料CEI２☆１２０ｋｍ（FEI,JEF公認)</t>
  </si>
  <si>
    <t>エントリー料CEI１☆80ｋｍ（FEI,JEF公認)</t>
  </si>
  <si>
    <t>人馬のFEI登録必要</t>
  </si>
  <si>
    <t>人馬の日馬連登録必要</t>
  </si>
  <si>
    <t>頭数</t>
  </si>
  <si>
    <t>担当者連絡先</t>
  </si>
  <si>
    <t>実行委員長　関川　誠</t>
  </si>
  <si>
    <t>80km　1位～3位まで(褒章は、参加頭数によって決定される）</t>
  </si>
  <si>
    <t>2)60ﾄﾚｰﾆﾝｸﾞﾗｲﾄﾞ</t>
  </si>
  <si>
    <t>最終インスペクションは、最終区間到着後30分以内とし、1回のみとする。</t>
  </si>
  <si>
    <t>　ウ、獣医規程</t>
  </si>
  <si>
    <t>1.</t>
  </si>
  <si>
    <t>2)60kmﾄﾚｰﾆﾝｸﾞﾗｲﾄﾞ</t>
  </si>
  <si>
    <t>１区間到着後、２０分以内、再検査は1回のみとする。</t>
  </si>
  <si>
    <t>最終インスペクションは、２区間到着後30分以内とし、1回のみとする。</t>
  </si>
  <si>
    <t>最終インスペクションは、１区間到着後30分以内とし、1回のみとする。</t>
  </si>
  <si>
    <t>60㎞トレーニングライド</t>
  </si>
  <si>
    <t>ゴール後1時間後(上位馬)</t>
  </si>
  <si>
    <t>エントリー料６０ｋｍトレーニングライド</t>
  </si>
  <si>
    <t>CEI2☆１２０ｋｍ</t>
  </si>
  <si>
    <t>CEI1☆８０ｋｍ</t>
  </si>
  <si>
    <t>８０ｋｍ一般</t>
  </si>
  <si>
    <t>６０ｋｍﾄﾚｰﾆﾝｸﾞﾗｲﾄﾞ</t>
  </si>
  <si>
    <t>４０ｋｍﾄﾚｰﾆﾝｸﾞﾗｲﾄﾞ</t>
  </si>
  <si>
    <t>２０ｋｍﾄﾚｰﾆﾝｸﾞﾗｲﾄﾞ</t>
  </si>
  <si>
    <t>種目</t>
  </si>
  <si>
    <t>個=</t>
  </si>
  <si>
    <t>妊娠が明瞭な牝馬(妊娠120日以上)及び子連れの牝馬は参加できない。</t>
  </si>
  <si>
    <t>北海道釧路・網走・根室管内から参加する馬については、馬パラチフス陰性の証明書（釧路家畜保健衛生所発行）を携行すること。</t>
  </si>
  <si>
    <t>ＦＥＩエンデュランス競技規程第809条に基づいたエンデュランス競技に適した服装で、ヘルメットは乗馬用規格で顎紐をシェル部分で3点以上固定してあるものを確実に装着しなければならない。また、バックガードの着用を推奨する。</t>
  </si>
  <si>
    <t>3.</t>
  </si>
  <si>
    <t>入賞者の服装は、乗馬服またはチームユニホームで参加すること。</t>
  </si>
  <si>
    <t>踵のない靴（靴底が平坦なもの、踵12mm未満）を履くことは、ケージ付の鐙か、同様の安全鐙を用いる場合のみ許される。</t>
  </si>
  <si>
    <t>3.</t>
  </si>
  <si>
    <t>4.</t>
  </si>
  <si>
    <t>日本脳炎予防接種は７～１０月大会に必要。</t>
  </si>
  <si>
    <t>本年５月１日以降2回実施している証明書を携行すること。ただし、最終接種から１週間以内の馬は入厩できない。</t>
  </si>
  <si>
    <t>前年1月1日以降に都道府県知事が実施した法定の馬伝染性貧血検査を受け、陰性である証明書を携行すること。</t>
  </si>
  <si>
    <t>月</t>
  </si>
  <si>
    <t>月</t>
  </si>
  <si>
    <t>西暦</t>
  </si>
  <si>
    <t>km</t>
  </si>
  <si>
    <t>回</t>
  </si>
  <si>
    <t>有　・　無</t>
  </si>
  <si>
    <t>牡　・　セン　・　牝</t>
  </si>
  <si>
    <t>＊連続参加者割引有、2大会1割、3大会2割、4大会3割、5大会4割引き(1シーズン内)</t>
  </si>
  <si>
    <t>宿泊施設のご案内</t>
  </si>
  <si>
    <t>有　・　無</t>
  </si>
  <si>
    <t>級検定料+申込金</t>
  </si>
  <si>
    <t>日馬連ｴﾝﾃﾞｭﾗﾝｽ限定</t>
  </si>
  <si>
    <t>６，０００円</t>
  </si>
  <si>
    <t>７，５００円</t>
  </si>
  <si>
    <t>４，０００円</t>
  </si>
  <si>
    <t>ゲストハウス(２部屋)</t>
  </si>
  <si>
    <t>２階宿泊所(大部屋：ベット数７×２部屋)</t>
  </si>
  <si>
    <t>contact@arabianhorseranch.jp</t>
  </si>
  <si>
    <t>ツイン</t>
  </si>
  <si>
    <t>０２７９－８４－５０２３</t>
  </si>
  <si>
    <t>シングルユース</t>
  </si>
  <si>
    <t>アラビアンホースランチ</t>
  </si>
  <si>
    <t>素泊りのみ</t>
  </si>
  <si>
    <t>「照月湖エンデュランス２０１０シリーズ」のご案内</t>
  </si>
  <si>
    <t>　５月から１０月の各大会で完走した人馬にポイントが付きます（非公認）。</t>
  </si>
  <si>
    <t>２００９シリーズ(４大会）</t>
  </si>
  <si>
    <r>
      <t>MVP　　永田　尚希</t>
    </r>
    <r>
      <rPr>
        <sz val="12"/>
        <rFont val="ＭＳ Ｐゴシック"/>
        <family val="3"/>
      </rPr>
      <t>　　所属　アラビアンホースランチ　　獲得ポイント　４５</t>
    </r>
  </si>
  <si>
    <r>
      <t>MVH　　花子</t>
    </r>
    <r>
      <rPr>
        <sz val="12"/>
        <rFont val="ＭＳ Ｐゴシック"/>
        <family val="3"/>
      </rPr>
      <t>　　所属　アラビアンホースランチ　　獲得ポイント　６２</t>
    </r>
  </si>
  <si>
    <t>６月４０ｋｍ　７月６０ｋｍ　９月８０ｋｍ　１０月８０ｋｍ　完走</t>
  </si>
  <si>
    <t>騎乗者資格日馬連「A級」「B級」「E限定B級」「エンデュランスC級」「C級」の取得者であること。</t>
  </si>
  <si>
    <t>全乗振技能認定「３級」以上の者。</t>
  </si>
  <si>
    <t>60kmﾄﾚｰﾆﾝｸﾞﾗｲﾄﾞスタート</t>
  </si>
  <si>
    <t>40kmﾄﾚｰﾆﾝｸﾞﾗｲﾄﾞスタート</t>
  </si>
  <si>
    <t>20kmﾄﾚｰﾆﾝｸﾞﾗｲﾄﾞスタート</t>
  </si>
  <si>
    <t>(27km＋13km＋27km＋13km　４区間)</t>
  </si>
  <si>
    <t>(27km＋13km＋20km　３区間)</t>
  </si>
  <si>
    <t>８０ｋｍ競技：１、２区間終了後、３０分間、３区間終了後４０分間。</t>
  </si>
  <si>
    <t>６０ｋｍトレーニングライド：１、２区間終了後、３０分間。</t>
  </si>
  <si>
    <t>４区間　(27km＋13km＋27km＋13km)</t>
  </si>
  <si>
    <t>第３区間到着後のインタイム時の時刻</t>
  </si>
  <si>
    <t>　　　　第４区間ゴール時の時刻</t>
  </si>
  <si>
    <t>３区間　(27km＋13km＋20km)</t>
  </si>
  <si>
    <t>最終インスペクションは、３区間到着後30分以内とし、1回のみとする。</t>
  </si>
  <si>
    <t>１，２区間到着後、２０分以内、再検査は1回のみとする。</t>
  </si>
  <si>
    <t>１～３区間到着後、２０分以内、再検査は1回のみとする。</t>
  </si>
  <si>
    <t>（２０：００）</t>
  </si>
  <si>
    <t>（１４：４０）</t>
  </si>
  <si>
    <t>（１５：４０）</t>
  </si>
  <si>
    <t>～</t>
  </si>
  <si>
    <t>(ｶｯﾄｵﾌﾀｲﾑ)</t>
  </si>
  <si>
    <t>2.</t>
  </si>
  <si>
    <t>(11:30)</t>
  </si>
  <si>
    <t>(9:00)</t>
  </si>
  <si>
    <t>６０kmトレーニングライド</t>
  </si>
  <si>
    <t>４０kmトレーニングライド</t>
  </si>
  <si>
    <t>７月大会よりライダーの連続参加割引有(ＣＥＩは除く)</t>
  </si>
  <si>
    <t>２連続１割引き、３連続２割引き・・・(予定)</t>
  </si>
  <si>
    <t>（１３：３０）</t>
  </si>
  <si>
    <t>実施要項</t>
  </si>
  <si>
    <t>3,4区間において、指定されたカットオフタイムまでに走行できない場合、その後の競技走行を続けることは出来ない。</t>
  </si>
  <si>
    <t>照月湖エンデュランス馬術大会　６月</t>
  </si>
  <si>
    <t>2010年６月１１日（金）</t>
  </si>
  <si>
    <t>2010年６月１２日（土）</t>
  </si>
  <si>
    <t>表彰式　CEI　1☆80km、2☆120km</t>
  </si>
  <si>
    <t>～</t>
  </si>
  <si>
    <t>ベスコン審査</t>
  </si>
  <si>
    <t>CEI　2☆120km、1☆80km　別紙要項参照</t>
  </si>
  <si>
    <t>馬体検査実施時間　　　　　６月１１日（金）</t>
  </si>
  <si>
    <t>参加申込みの締め切り（必着）　　2010年５月２８日（金）</t>
  </si>
  <si>
    <t>５月２８日以降の変更料　1項目に付き</t>
  </si>
  <si>
    <t>入厩期間は2010年６月１１日（金）～６月１３日（日）</t>
  </si>
  <si>
    <t>2010年６月１１日（金）　１６：００～</t>
  </si>
  <si>
    <t>2010年６月１２日（土）　１６：３０～１７：００（CEI２０：３０～）</t>
  </si>
  <si>
    <r>
      <t>各所属する乗馬倶楽部から全乗振へ検定料を添え、お申込下さい。但し受講料は大会エントリー表に従いお振込下さい。20</t>
    </r>
    <r>
      <rPr>
        <sz val="11"/>
        <rFont val="ＭＳ Ｐゴシック"/>
        <family val="3"/>
      </rPr>
      <t>10</t>
    </r>
    <r>
      <rPr>
        <sz val="11"/>
        <rFont val="ＭＳ Ｐゴシック"/>
        <family val="3"/>
      </rPr>
      <t>年</t>
    </r>
    <r>
      <rPr>
        <sz val="11"/>
        <rFont val="ＭＳ Ｐゴシック"/>
        <family val="3"/>
      </rPr>
      <t>5</t>
    </r>
    <r>
      <rPr>
        <sz val="11"/>
        <rFont val="ＭＳ Ｐゴシック"/>
        <family val="3"/>
      </rPr>
      <t>月</t>
    </r>
    <r>
      <rPr>
        <sz val="11"/>
        <rFont val="ＭＳ Ｐゴシック"/>
        <family val="3"/>
      </rPr>
      <t>28</t>
    </r>
    <r>
      <rPr>
        <sz val="11"/>
        <rFont val="ＭＳ Ｐゴシック"/>
        <family val="3"/>
      </rPr>
      <t>日(金)締切り。当日、証明写真</t>
    </r>
    <r>
      <rPr>
        <sz val="11"/>
        <rFont val="ＭＳ Ｐゴシック"/>
        <family val="3"/>
      </rPr>
      <t>(タテ3cm  ヨコ2.3㎝)をご持参下さい。</t>
    </r>
  </si>
  <si>
    <r>
      <t>大会事務局へ　　　　　　　　　　　　　　　　　　別紙ｴﾝﾄﾘｰに従いお申込下さい。　　　　　　　　20</t>
    </r>
    <r>
      <rPr>
        <sz val="11"/>
        <rFont val="ＭＳ Ｐゴシック"/>
        <family val="3"/>
      </rPr>
      <t>10</t>
    </r>
    <r>
      <rPr>
        <sz val="11"/>
        <rFont val="ＭＳ Ｐゴシック"/>
        <family val="3"/>
      </rPr>
      <t>年</t>
    </r>
    <r>
      <rPr>
        <sz val="11"/>
        <rFont val="ＭＳ Ｐゴシック"/>
        <family val="3"/>
      </rPr>
      <t>5</t>
    </r>
    <r>
      <rPr>
        <sz val="11"/>
        <rFont val="ＭＳ Ｐゴシック"/>
        <family val="3"/>
      </rPr>
      <t>月</t>
    </r>
    <r>
      <rPr>
        <sz val="11"/>
        <rFont val="ＭＳ Ｐゴシック"/>
        <family val="3"/>
      </rPr>
      <t>28</t>
    </r>
    <r>
      <rPr>
        <sz val="11"/>
        <rFont val="ＭＳ Ｐゴシック"/>
        <family val="3"/>
      </rPr>
      <t>日(金)締切り。</t>
    </r>
  </si>
  <si>
    <r>
      <t>20</t>
    </r>
    <r>
      <rPr>
        <sz val="11"/>
        <rFont val="ＭＳ Ｐゴシック"/>
        <family val="3"/>
      </rPr>
      <t>10</t>
    </r>
    <r>
      <rPr>
        <sz val="11"/>
        <rFont val="ＭＳ Ｐゴシック"/>
        <family val="3"/>
      </rPr>
      <t>年６月１２日(土)６：００</t>
    </r>
    <r>
      <rPr>
        <sz val="11"/>
        <rFont val="ＭＳ Ｐゴシック"/>
        <family val="3"/>
      </rPr>
      <t>スタート</t>
    </r>
  </si>
  <si>
    <t>日時：2010年６月１１日(金）１７：００～１９：００</t>
  </si>
  <si>
    <t>期日：２０１０年６月１１日(金)～６月１２日(土）</t>
  </si>
  <si>
    <t>６/１２(土）昼弁当</t>
  </si>
  <si>
    <t>６/１２(土）夜弁当</t>
  </si>
  <si>
    <t>照月湖エンデュランス馬術大会　６月　エントリー表(ﾒｰﾙ)</t>
  </si>
  <si>
    <t>照月湖エンデュランス馬術大会　６月　エントリー集計表(ﾒｰﾙ)</t>
  </si>
  <si>
    <t>６/１２(土)昼弁当代</t>
  </si>
  <si>
    <t>６/１２(土)夜弁当代</t>
  </si>
  <si>
    <t>懇親会６/１１(金)</t>
  </si>
  <si>
    <t>2010年５月２８日(金）</t>
  </si>
  <si>
    <t>照月湖エンデュランス馬術大会　６月　エントリー表(FAX)</t>
  </si>
  <si>
    <t>照月湖エンデュランス馬術大会　６月　エントリー集計表(FAX)</t>
  </si>
  <si>
    <t>８０ｋｍ</t>
  </si>
  <si>
    <t>６０ｋｍ</t>
  </si>
  <si>
    <t>４０ｋｍ</t>
  </si>
  <si>
    <t>２０ｋｍ</t>
  </si>
  <si>
    <t>割引率</t>
  </si>
  <si>
    <t>連続参加</t>
  </si>
  <si>
    <t>＊連続参加割引：2回連続1割引き､3回連続2割引、4回連続3割引、5回連続4割引、6回連続5割引。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</si>
</sst>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s>
  <fonts count="22">
    <font>
      <sz val="11"/>
      <name val="ＭＳ Ｐゴシック"/>
      <family val="3"/>
    </font>
    <font>
      <b/>
      <sz val="20"/>
      <name val="ＭＳ 明朝"/>
      <family val="1"/>
    </font>
    <font>
      <sz val="6"/>
      <name val="ＭＳ Ｐゴシック"/>
      <family val="3"/>
    </font>
    <font>
      <sz val="14"/>
      <name val="ＭＳ 明朝"/>
      <family val="1"/>
    </font>
    <font>
      <b/>
      <sz val="14"/>
      <name val="ＭＳ 明朝"/>
      <family val="1"/>
    </font>
    <font>
      <sz val="11"/>
      <name val="ＭＳ 明朝"/>
      <family val="1"/>
    </font>
    <font>
      <b/>
      <sz val="11"/>
      <name val="ＭＳ 明朝"/>
      <family val="1"/>
    </font>
    <font>
      <sz val="12"/>
      <name val="ＭＳ 明朝"/>
      <family val="1"/>
    </font>
    <font>
      <b/>
      <sz val="12"/>
      <name val="ＭＳ 明朝"/>
      <family val="1"/>
    </font>
    <font>
      <b/>
      <sz val="20"/>
      <name val="ＭＳ Ｐゴシック"/>
      <family val="3"/>
    </font>
    <font>
      <sz val="12"/>
      <name val="ＭＳ Ｐゴシック"/>
      <family val="3"/>
    </font>
    <font>
      <b/>
      <sz val="14"/>
      <name val="ＭＳ Ｐゴシック"/>
      <family val="3"/>
    </font>
    <font>
      <sz val="14"/>
      <name val="ＭＳ Ｐゴシック"/>
      <family val="3"/>
    </font>
    <font>
      <sz val="20"/>
      <name val="ＭＳ Ｐゴシック"/>
      <family val="3"/>
    </font>
    <font>
      <sz val="18"/>
      <name val="ＭＳ Ｐゴシック"/>
      <family val="3"/>
    </font>
    <font>
      <sz val="16"/>
      <name val="ＭＳ Ｐゴシック"/>
      <family val="3"/>
    </font>
    <font>
      <b/>
      <sz val="12"/>
      <name val="ＭＳ Ｐゴシック"/>
      <family val="3"/>
    </font>
    <font>
      <b/>
      <sz val="16"/>
      <name val="ＭＳ Ｐゴシック"/>
      <family val="3"/>
    </font>
    <font>
      <b/>
      <sz val="18"/>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44">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color indexed="63"/>
      </left>
      <right style="thin"/>
      <top style="thin"/>
      <bottom style="thin"/>
    </border>
    <border>
      <left style="thin"/>
      <right>
        <color indexed="63"/>
      </right>
      <top style="thin"/>
      <bottom style="thin"/>
    </border>
    <border>
      <left style="medium"/>
      <right>
        <color indexed="63"/>
      </right>
      <top style="medium"/>
      <bottom style="medium"/>
    </border>
    <border>
      <left style="thin"/>
      <right style="medium"/>
      <top style="thin"/>
      <bottom style="thin"/>
    </border>
    <border>
      <left>
        <color indexed="63"/>
      </left>
      <right>
        <color indexed="63"/>
      </right>
      <top style="thin"/>
      <bottom style="medium"/>
    </border>
    <border>
      <left>
        <color indexed="63"/>
      </left>
      <right style="medium"/>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thin"/>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thin"/>
      <right style="medium"/>
      <top style="thin"/>
      <bottom style="medium"/>
    </border>
    <border>
      <left>
        <color indexed="63"/>
      </left>
      <right style="medium"/>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0" borderId="0" applyNumberFormat="0" applyFill="0" applyBorder="0" applyAlignment="0" applyProtection="0"/>
  </cellStyleXfs>
  <cellXfs count="450">
    <xf numFmtId="0" fontId="0" fillId="0" borderId="0" xfId="0" applyAlignment="1">
      <alignment vertical="center"/>
    </xf>
    <xf numFmtId="49" fontId="3" fillId="0" borderId="0" xfId="0" applyNumberFormat="1" applyFont="1" applyBorder="1" applyAlignment="1">
      <alignment wrapText="1"/>
    </xf>
    <xf numFmtId="49" fontId="4" fillId="0" borderId="0" xfId="0" applyNumberFormat="1" applyFont="1" applyBorder="1" applyAlignment="1">
      <alignment horizontal="distributed" vertical="center" wrapText="1"/>
    </xf>
    <xf numFmtId="49" fontId="5" fillId="0" borderId="0" xfId="0" applyNumberFormat="1" applyFont="1" applyBorder="1" applyAlignment="1">
      <alignment wrapText="1"/>
    </xf>
    <xf numFmtId="0" fontId="5" fillId="0" borderId="0" xfId="0" applyFont="1" applyBorder="1" applyAlignment="1">
      <alignment vertical="center" wrapText="1"/>
    </xf>
    <xf numFmtId="0" fontId="4" fillId="0" borderId="0" xfId="0" applyFont="1" applyBorder="1" applyAlignment="1">
      <alignment horizontal="distributed" vertical="center" wrapText="1"/>
    </xf>
    <xf numFmtId="49" fontId="4" fillId="0" borderId="0" xfId="0" applyNumberFormat="1" applyFont="1" applyBorder="1" applyAlignment="1">
      <alignment vertical="center" wrapText="1"/>
    </xf>
    <xf numFmtId="49" fontId="6" fillId="0" borderId="0" xfId="0" applyNumberFormat="1" applyFont="1" applyBorder="1" applyAlignment="1">
      <alignment vertical="center" wrapText="1"/>
    </xf>
    <xf numFmtId="0" fontId="3" fillId="0" borderId="0" xfId="0" applyFont="1" applyBorder="1" applyAlignment="1">
      <alignment horizontal="left" vertical="center" wrapText="1" indent="1"/>
    </xf>
    <xf numFmtId="20" fontId="3" fillId="0" borderId="0" xfId="0" applyNumberFormat="1" applyFont="1" applyBorder="1" applyAlignment="1">
      <alignment horizontal="right" vertical="center" wrapText="1"/>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Border="1" applyAlignment="1">
      <alignment horizontal="left" vertical="center" wrapText="1"/>
    </xf>
    <xf numFmtId="20" fontId="3" fillId="0" borderId="0" xfId="0" applyNumberFormat="1" applyFont="1" applyBorder="1" applyAlignment="1">
      <alignment vertical="center" wrapText="1"/>
    </xf>
    <xf numFmtId="49" fontId="8" fillId="0" borderId="1" xfId="0" applyNumberFormat="1" applyFont="1" applyBorder="1" applyAlignment="1">
      <alignment vertical="top" wrapText="1"/>
    </xf>
    <xf numFmtId="0" fontId="7" fillId="0" borderId="0" xfId="0" applyFont="1" applyBorder="1" applyAlignment="1">
      <alignment vertical="top" wrapText="1"/>
    </xf>
    <xf numFmtId="0" fontId="7" fillId="0" borderId="2" xfId="0" applyFont="1" applyBorder="1" applyAlignment="1">
      <alignment vertical="top" wrapText="1"/>
    </xf>
    <xf numFmtId="0" fontId="7" fillId="0" borderId="0" xfId="0" applyFont="1" applyBorder="1" applyAlignment="1">
      <alignment horizontal="left" vertical="top" wrapText="1"/>
    </xf>
    <xf numFmtId="0" fontId="7" fillId="0" borderId="0" xfId="0" applyFont="1" applyBorder="1" applyAlignment="1">
      <alignment horizontal="center" vertical="top" wrapText="1"/>
    </xf>
    <xf numFmtId="0" fontId="7" fillId="0" borderId="3" xfId="0" applyFont="1" applyBorder="1" applyAlignment="1">
      <alignment vertical="top" wrapText="1"/>
    </xf>
    <xf numFmtId="49" fontId="8" fillId="0" borderId="4" xfId="0" applyNumberFormat="1" applyFont="1" applyBorder="1" applyAlignment="1">
      <alignment vertical="top" wrapText="1"/>
    </xf>
    <xf numFmtId="0" fontId="7" fillId="0" borderId="5" xfId="0" applyFont="1" applyBorder="1" applyAlignment="1">
      <alignment vertical="top" wrapText="1"/>
    </xf>
    <xf numFmtId="49" fontId="8" fillId="0" borderId="6" xfId="0" applyNumberFormat="1" applyFont="1" applyBorder="1" applyAlignment="1">
      <alignment vertical="top" wrapText="1"/>
    </xf>
    <xf numFmtId="0" fontId="7" fillId="0" borderId="7" xfId="0" applyFont="1" applyBorder="1" applyAlignment="1">
      <alignment vertical="top" wrapText="1"/>
    </xf>
    <xf numFmtId="49" fontId="8" fillId="2" borderId="1" xfId="0" applyNumberFormat="1" applyFont="1" applyFill="1" applyBorder="1" applyAlignment="1">
      <alignment vertical="top" wrapText="1"/>
    </xf>
    <xf numFmtId="0" fontId="7" fillId="0" borderId="8" xfId="0" applyFont="1" applyBorder="1" applyAlignment="1">
      <alignment vertical="top" wrapText="1"/>
    </xf>
    <xf numFmtId="0" fontId="7" fillId="0" borderId="0" xfId="0" applyFont="1" applyBorder="1" applyAlignment="1">
      <alignment horizontal="right" vertical="top" wrapText="1"/>
    </xf>
    <xf numFmtId="20" fontId="7" fillId="0" borderId="0" xfId="0" applyNumberFormat="1" applyFont="1" applyBorder="1" applyAlignment="1">
      <alignment vertical="top" wrapText="1"/>
    </xf>
    <xf numFmtId="20" fontId="7" fillId="0" borderId="2" xfId="0" applyNumberFormat="1" applyFont="1" applyBorder="1" applyAlignment="1">
      <alignment horizontal="left" vertical="top" wrapText="1"/>
    </xf>
    <xf numFmtId="0" fontId="7" fillId="0" borderId="3" xfId="0" applyFont="1" applyBorder="1" applyAlignment="1">
      <alignment horizontal="left" vertical="top" wrapText="1"/>
    </xf>
    <xf numFmtId="0" fontId="7" fillId="0" borderId="5" xfId="0" applyFont="1" applyBorder="1" applyAlignment="1">
      <alignment horizontal="left" vertical="top" wrapText="1"/>
    </xf>
    <xf numFmtId="0" fontId="7" fillId="0" borderId="8" xfId="0" applyFont="1" applyBorder="1" applyAlignment="1">
      <alignment horizontal="left" vertical="top" wrapText="1"/>
    </xf>
    <xf numFmtId="0" fontId="8" fillId="0" borderId="0" xfId="0" applyFont="1" applyBorder="1" applyAlignment="1">
      <alignment horizontal="distributed" vertical="center" wrapText="1"/>
    </xf>
    <xf numFmtId="0" fontId="1" fillId="0" borderId="0" xfId="0" applyFont="1" applyBorder="1" applyAlignment="1">
      <alignment horizontal="center" wrapText="1"/>
    </xf>
    <xf numFmtId="0" fontId="7" fillId="0" borderId="0" xfId="0" applyFont="1" applyBorder="1" applyAlignment="1">
      <alignment vertical="center" wrapText="1"/>
    </xf>
    <xf numFmtId="0" fontId="7" fillId="0" borderId="0" xfId="0" applyFont="1" applyBorder="1" applyAlignment="1">
      <alignment vertical="center"/>
    </xf>
    <xf numFmtId="20" fontId="7" fillId="0" borderId="0" xfId="0" applyNumberFormat="1" applyFont="1" applyBorder="1" applyAlignment="1">
      <alignment horizontal="center" vertical="top" wrapText="1"/>
    </xf>
    <xf numFmtId="0" fontId="1" fillId="0" borderId="0" xfId="0" applyFont="1" applyBorder="1" applyAlignment="1">
      <alignment horizontal="center" vertical="center" wrapText="1"/>
    </xf>
    <xf numFmtId="0" fontId="0" fillId="0" borderId="0" xfId="0" applyBorder="1" applyAlignment="1">
      <alignment vertical="center"/>
    </xf>
    <xf numFmtId="0" fontId="0" fillId="0" borderId="2" xfId="0" applyBorder="1" applyAlignment="1">
      <alignment vertical="center"/>
    </xf>
    <xf numFmtId="0" fontId="5" fillId="0" borderId="0" xfId="0" applyFont="1" applyBorder="1" applyAlignment="1">
      <alignment vertical="top" wrapText="1"/>
    </xf>
    <xf numFmtId="0" fontId="5" fillId="0" borderId="2" xfId="0" applyFont="1" applyBorder="1" applyAlignment="1">
      <alignment vertical="center" wrapText="1"/>
    </xf>
    <xf numFmtId="0" fontId="0" fillId="0" borderId="1" xfId="0" applyBorder="1" applyAlignment="1">
      <alignment vertical="center"/>
    </xf>
    <xf numFmtId="0" fontId="0" fillId="0" borderId="4" xfId="0" applyBorder="1" applyAlignment="1">
      <alignment vertical="center"/>
    </xf>
    <xf numFmtId="0" fontId="0" fillId="0" borderId="5" xfId="0" applyBorder="1" applyAlignment="1">
      <alignment vertical="center"/>
    </xf>
    <xf numFmtId="49" fontId="6" fillId="0" borderId="1" xfId="0" applyNumberFormat="1" applyFont="1" applyBorder="1" applyAlignment="1">
      <alignment vertical="center" wrapText="1"/>
    </xf>
    <xf numFmtId="0" fontId="0" fillId="0" borderId="3" xfId="0" applyBorder="1" applyAlignment="1">
      <alignment vertical="center"/>
    </xf>
    <xf numFmtId="0" fontId="7" fillId="0" borderId="0" xfId="0" applyFont="1" applyBorder="1" applyAlignment="1">
      <alignment vertical="center" shrinkToFit="1"/>
    </xf>
    <xf numFmtId="0" fontId="7" fillId="0" borderId="0" xfId="0" applyFont="1" applyBorder="1" applyAlignment="1">
      <alignment horizontal="left" vertical="top" shrinkToFit="1"/>
    </xf>
    <xf numFmtId="0" fontId="0"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center" vertical="center"/>
    </xf>
    <xf numFmtId="49" fontId="5" fillId="0" borderId="9"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7" fillId="0" borderId="3" xfId="0" applyFont="1" applyBorder="1" applyAlignment="1">
      <alignment horizontal="left" vertical="top" wrapText="1" indent="3"/>
    </xf>
    <xf numFmtId="0" fontId="7" fillId="0" borderId="5" xfId="0" applyFont="1" applyBorder="1" applyAlignment="1">
      <alignment horizontal="left" vertical="top" wrapText="1" indent="3"/>
    </xf>
    <xf numFmtId="49" fontId="7" fillId="0" borderId="10" xfId="0" applyNumberFormat="1" applyFont="1" applyBorder="1" applyAlignment="1">
      <alignment vertical="top" wrapText="1"/>
    </xf>
    <xf numFmtId="49" fontId="7" fillId="0" borderId="11" xfId="0" applyNumberFormat="1" applyFont="1" applyBorder="1" applyAlignment="1">
      <alignment vertical="top" wrapText="1"/>
    </xf>
    <xf numFmtId="49" fontId="7" fillId="0" borderId="12" xfId="0" applyNumberFormat="1" applyFont="1" applyBorder="1" applyAlignment="1">
      <alignment vertical="top" wrapText="1"/>
    </xf>
    <xf numFmtId="0" fontId="8" fillId="0" borderId="10" xfId="0" applyFont="1" applyBorder="1" applyAlignment="1">
      <alignment horizontal="distributed" vertical="top" wrapText="1"/>
    </xf>
    <xf numFmtId="0" fontId="7" fillId="0" borderId="11" xfId="0" applyFont="1" applyBorder="1" applyAlignment="1">
      <alignment vertical="top" wrapText="1"/>
    </xf>
    <xf numFmtId="49" fontId="7" fillId="0" borderId="11" xfId="0" applyNumberFormat="1" applyFont="1" applyBorder="1" applyAlignment="1">
      <alignment horizontal="left" vertical="top" wrapText="1" indent="1"/>
    </xf>
    <xf numFmtId="49" fontId="7" fillId="0" borderId="11" xfId="0" applyNumberFormat="1" applyFont="1" applyBorder="1" applyAlignment="1">
      <alignment horizontal="right" vertical="top" wrapText="1"/>
    </xf>
    <xf numFmtId="49" fontId="7" fillId="0" borderId="11" xfId="0" applyNumberFormat="1" applyFont="1" applyBorder="1" applyAlignment="1">
      <alignment horizontal="left" vertical="top" wrapText="1"/>
    </xf>
    <xf numFmtId="0" fontId="7" fillId="0" borderId="11" xfId="0" applyFont="1" applyBorder="1" applyAlignment="1">
      <alignment horizontal="distributed" vertical="top" wrapText="1"/>
    </xf>
    <xf numFmtId="0" fontId="7" fillId="0" borderId="11" xfId="0" applyFont="1" applyBorder="1" applyAlignment="1">
      <alignment horizontal="left" vertical="top" wrapText="1"/>
    </xf>
    <xf numFmtId="0" fontId="7" fillId="0" borderId="11" xfId="0" applyFont="1" applyBorder="1" applyAlignment="1">
      <alignment horizontal="left" vertical="top" shrinkToFit="1"/>
    </xf>
    <xf numFmtId="0" fontId="7" fillId="0" borderId="12" xfId="0" applyFont="1" applyBorder="1" applyAlignment="1">
      <alignment horizontal="distributed" vertical="top" wrapText="1"/>
    </xf>
    <xf numFmtId="0" fontId="7" fillId="0" borderId="11" xfId="0" applyFont="1" applyBorder="1" applyAlignment="1">
      <alignment horizontal="center" vertical="top" wrapText="1"/>
    </xf>
    <xf numFmtId="0" fontId="7" fillId="0" borderId="11" xfId="0" applyFont="1" applyBorder="1" applyAlignment="1">
      <alignment horizontal="right" vertical="top" shrinkToFit="1"/>
    </xf>
    <xf numFmtId="0" fontId="7" fillId="0" borderId="11" xfId="0" applyFont="1" applyBorder="1" applyAlignment="1">
      <alignment horizontal="right" vertical="top" wrapText="1"/>
    </xf>
    <xf numFmtId="0" fontId="7" fillId="0" borderId="10" xfId="0" applyFont="1" applyBorder="1" applyAlignment="1">
      <alignment horizontal="distributed" vertical="top" wrapText="1" shrinkToFit="1"/>
    </xf>
    <xf numFmtId="0" fontId="10" fillId="0" borderId="11" xfId="0" applyFont="1" applyBorder="1" applyAlignment="1">
      <alignment horizontal="right" vertical="center"/>
    </xf>
    <xf numFmtId="0" fontId="8" fillId="0" borderId="11" xfId="0" applyFont="1" applyBorder="1" applyAlignment="1">
      <alignment horizontal="distributed" vertical="top" wrapText="1"/>
    </xf>
    <xf numFmtId="0" fontId="0" fillId="0" borderId="11" xfId="0" applyBorder="1" applyAlignment="1">
      <alignment vertical="center"/>
    </xf>
    <xf numFmtId="0" fontId="7" fillId="0" borderId="11" xfId="0" applyFont="1" applyBorder="1" applyAlignment="1">
      <alignment horizontal="right" vertical="top"/>
    </xf>
    <xf numFmtId="49" fontId="5" fillId="0" borderId="11" xfId="0" applyNumberFormat="1" applyFont="1" applyBorder="1" applyAlignment="1">
      <alignment vertical="center" wrapText="1"/>
    </xf>
    <xf numFmtId="0" fontId="0" fillId="0" borderId="12" xfId="0" applyBorder="1" applyAlignment="1">
      <alignment vertical="center"/>
    </xf>
    <xf numFmtId="0" fontId="5" fillId="0" borderId="11" xfId="0" applyFont="1" applyBorder="1" applyAlignment="1">
      <alignment vertical="center" wrapText="1"/>
    </xf>
    <xf numFmtId="0" fontId="7" fillId="0" borderId="11" xfId="0" applyFont="1" applyBorder="1" applyAlignment="1">
      <alignment vertical="top" shrinkToFit="1"/>
    </xf>
    <xf numFmtId="0" fontId="13" fillId="0" borderId="0" xfId="0" applyFont="1" applyAlignment="1">
      <alignment horizontal="center" vertical="center"/>
    </xf>
    <xf numFmtId="0" fontId="0" fillId="0" borderId="0" xfId="0" applyAlignment="1">
      <alignment vertical="center" shrinkToFit="1"/>
    </xf>
    <xf numFmtId="0" fontId="10" fillId="0" borderId="0" xfId="0" applyFont="1" applyAlignment="1">
      <alignment horizontal="center" vertical="center" shrinkToFit="1"/>
    </xf>
    <xf numFmtId="0" fontId="12" fillId="0" borderId="0" xfId="0" applyFont="1" applyAlignment="1">
      <alignment vertical="center" shrinkToFit="1"/>
    </xf>
    <xf numFmtId="0" fontId="7" fillId="0" borderId="2" xfId="0" applyFont="1" applyBorder="1" applyAlignment="1">
      <alignment horizontal="left" vertical="top" wrapText="1"/>
    </xf>
    <xf numFmtId="49" fontId="5" fillId="0" borderId="10" xfId="0" applyNumberFormat="1" applyFont="1" applyBorder="1" applyAlignment="1">
      <alignment horizontal="center" vertical="center"/>
    </xf>
    <xf numFmtId="49" fontId="5" fillId="0" borderId="10" xfId="0" applyNumberFormat="1" applyFont="1" applyBorder="1" applyAlignment="1">
      <alignment horizontal="center" vertical="center" wrapText="1"/>
    </xf>
    <xf numFmtId="0" fontId="0" fillId="0" borderId="9" xfId="0" applyFont="1" applyBorder="1" applyAlignment="1">
      <alignment horizontal="center" vertical="center"/>
    </xf>
    <xf numFmtId="0" fontId="7" fillId="0" borderId="3" xfId="0" applyFont="1" applyBorder="1" applyAlignment="1">
      <alignment vertical="top" shrinkToFit="1"/>
    </xf>
    <xf numFmtId="0" fontId="10" fillId="0" borderId="3" xfId="0" applyFont="1" applyBorder="1" applyAlignment="1">
      <alignment vertical="center" shrinkToFit="1"/>
    </xf>
    <xf numFmtId="0" fontId="7" fillId="0" borderId="1" xfId="0" applyFont="1" applyBorder="1" applyAlignment="1">
      <alignment horizontal="distributed" vertical="top" wrapText="1"/>
    </xf>
    <xf numFmtId="0" fontId="8" fillId="0" borderId="6" xfId="0" applyFont="1" applyBorder="1" applyAlignment="1">
      <alignment horizontal="distributed" vertical="top" wrapText="1"/>
    </xf>
    <xf numFmtId="0" fontId="7" fillId="0" borderId="4" xfId="0" applyFont="1" applyBorder="1" applyAlignment="1">
      <alignment horizontal="distributed" vertical="top" wrapText="1"/>
    </xf>
    <xf numFmtId="49" fontId="8" fillId="0" borderId="8" xfId="0" applyNumberFormat="1" applyFont="1" applyBorder="1" applyAlignment="1">
      <alignment vertical="top" wrapText="1"/>
    </xf>
    <xf numFmtId="49" fontId="8" fillId="0" borderId="3" xfId="0" applyNumberFormat="1" applyFont="1" applyBorder="1" applyAlignment="1">
      <alignment vertical="top" wrapText="1"/>
    </xf>
    <xf numFmtId="0" fontId="11" fillId="0" borderId="0" xfId="0" applyFont="1" applyBorder="1" applyAlignment="1">
      <alignment vertical="center"/>
    </xf>
    <xf numFmtId="0" fontId="19" fillId="0" borderId="0" xfId="0" applyFont="1" applyBorder="1" applyAlignment="1">
      <alignment vertical="center"/>
    </xf>
    <xf numFmtId="0" fontId="0" fillId="0" borderId="0" xfId="0" applyBorder="1" applyAlignment="1">
      <alignment vertical="center" shrinkToFit="1"/>
    </xf>
    <xf numFmtId="0" fontId="19" fillId="0" borderId="0" xfId="0" applyFont="1" applyFill="1" applyBorder="1" applyAlignment="1">
      <alignment vertical="center"/>
    </xf>
    <xf numFmtId="0" fontId="0" fillId="0" borderId="0" xfId="0" applyFill="1" applyBorder="1" applyAlignment="1">
      <alignment vertical="center"/>
    </xf>
    <xf numFmtId="0" fontId="7" fillId="0" borderId="0" xfId="0" applyFont="1" applyBorder="1" applyAlignment="1">
      <alignment horizontal="left" vertical="top" wrapText="1" indent="1"/>
    </xf>
    <xf numFmtId="0" fontId="0" fillId="0" borderId="0" xfId="0" applyBorder="1" applyAlignment="1">
      <alignment vertical="center"/>
    </xf>
    <xf numFmtId="0" fontId="7" fillId="0" borderId="1" xfId="0" applyFont="1" applyBorder="1" applyAlignment="1">
      <alignment vertical="top" wrapText="1"/>
    </xf>
    <xf numFmtId="0" fontId="0" fillId="0" borderId="2" xfId="0" applyBorder="1" applyAlignment="1">
      <alignment vertical="center"/>
    </xf>
    <xf numFmtId="0" fontId="8" fillId="0" borderId="0" xfId="0" applyFont="1" applyBorder="1" applyAlignment="1">
      <alignment horizontal="left" vertical="top" wrapText="1"/>
    </xf>
    <xf numFmtId="0" fontId="8" fillId="0" borderId="0" xfId="0" applyFont="1" applyBorder="1" applyAlignment="1">
      <alignment horizontal="left" vertical="top" wrapText="1" indent="3"/>
    </xf>
    <xf numFmtId="0" fontId="7" fillId="0" borderId="4" xfId="0" applyFont="1" applyBorder="1" applyAlignment="1">
      <alignment vertical="top" wrapText="1"/>
    </xf>
    <xf numFmtId="49" fontId="5" fillId="0" borderId="9" xfId="0" applyNumberFormat="1" applyFont="1" applyBorder="1" applyAlignment="1">
      <alignment horizontal="center" vertical="center" wrapText="1" shrinkToFit="1"/>
    </xf>
    <xf numFmtId="0" fontId="7" fillId="0" borderId="0" xfId="0" applyFont="1" applyBorder="1" applyAlignment="1">
      <alignment vertical="top" shrinkToFit="1"/>
    </xf>
    <xf numFmtId="0" fontId="3" fillId="0" borderId="0" xfId="0" applyFont="1" applyBorder="1" applyAlignment="1">
      <alignment vertical="center" wrapText="1"/>
    </xf>
    <xf numFmtId="0" fontId="7" fillId="0" borderId="2" xfId="0" applyFont="1" applyBorder="1" applyAlignment="1">
      <alignment vertical="top" shrinkToFit="1"/>
    </xf>
    <xf numFmtId="0" fontId="8" fillId="0" borderId="1" xfId="0" applyFont="1" applyBorder="1" applyAlignment="1">
      <alignment horizontal="distributed" vertical="top" wrapText="1"/>
    </xf>
    <xf numFmtId="0" fontId="10" fillId="0" borderId="12" xfId="0" applyFont="1" applyBorder="1" applyAlignment="1">
      <alignment horizontal="center" vertical="center" shrinkToFit="1"/>
    </xf>
    <xf numFmtId="0" fontId="10" fillId="0" borderId="0" xfId="0" applyFont="1" applyBorder="1" applyAlignment="1">
      <alignment horizontal="left" vertical="center" shrinkToFit="1"/>
    </xf>
    <xf numFmtId="0" fontId="10" fillId="0" borderId="0" xfId="0" applyFont="1" applyBorder="1" applyAlignment="1">
      <alignment vertical="center" shrinkToFit="1"/>
    </xf>
    <xf numFmtId="0" fontId="10" fillId="0" borderId="0" xfId="0" applyFont="1" applyAlignment="1">
      <alignment vertical="center" shrinkToFit="1"/>
    </xf>
    <xf numFmtId="0" fontId="15" fillId="0" borderId="13" xfId="0" applyFont="1" applyBorder="1" applyAlignment="1">
      <alignment vertical="center" shrinkToFit="1"/>
    </xf>
    <xf numFmtId="0" fontId="10" fillId="0" borderId="14" xfId="0" applyFont="1" applyBorder="1" applyAlignment="1">
      <alignment vertical="center" shrinkToFit="1"/>
    </xf>
    <xf numFmtId="0" fontId="10" fillId="0" borderId="15" xfId="0" applyFont="1" applyBorder="1" applyAlignment="1">
      <alignment horizontal="center" vertical="center" shrinkToFit="1"/>
    </xf>
    <xf numFmtId="0" fontId="10" fillId="0" borderId="16" xfId="0" applyFont="1" applyBorder="1" applyAlignment="1">
      <alignment vertical="center" shrinkToFit="1"/>
    </xf>
    <xf numFmtId="0" fontId="10" fillId="0" borderId="9" xfId="0" applyFont="1" applyBorder="1" applyAlignment="1">
      <alignment horizontal="right" vertical="center" shrinkToFit="1"/>
    </xf>
    <xf numFmtId="0" fontId="10" fillId="0" borderId="17" xfId="0" applyFont="1" applyBorder="1" applyAlignment="1">
      <alignment vertical="center" shrinkToFit="1"/>
    </xf>
    <xf numFmtId="0" fontId="10" fillId="0" borderId="9" xfId="0" applyFont="1" applyBorder="1" applyAlignment="1">
      <alignment vertical="center" shrinkToFit="1"/>
    </xf>
    <xf numFmtId="0" fontId="10" fillId="0" borderId="18" xfId="0" applyFont="1" applyBorder="1" applyAlignment="1">
      <alignment vertical="center" shrinkToFit="1"/>
    </xf>
    <xf numFmtId="0" fontId="10" fillId="0" borderId="19" xfId="0" applyFont="1" applyBorder="1" applyAlignment="1">
      <alignment horizontal="right" vertical="center" shrinkToFit="1"/>
    </xf>
    <xf numFmtId="0" fontId="16" fillId="0" borderId="20" xfId="0" applyFont="1" applyBorder="1" applyAlignment="1">
      <alignment horizontal="right" vertical="center" shrinkToFit="1"/>
    </xf>
    <xf numFmtId="0" fontId="10" fillId="0" borderId="21" xfId="0" applyFont="1" applyBorder="1" applyAlignment="1">
      <alignment vertical="center" shrinkToFit="1"/>
    </xf>
    <xf numFmtId="0" fontId="10" fillId="0" borderId="0" xfId="0" applyFont="1" applyAlignment="1">
      <alignment horizontal="left" vertical="center" shrinkToFit="1"/>
    </xf>
    <xf numFmtId="0" fontId="10" fillId="0" borderId="0" xfId="0" applyFont="1" applyBorder="1" applyAlignment="1">
      <alignment vertical="top" shrinkToFit="1"/>
    </xf>
    <xf numFmtId="0" fontId="8" fillId="0" borderId="2" xfId="0" applyFont="1" applyBorder="1" applyAlignment="1">
      <alignment horizontal="distributed" vertical="top" wrapText="1"/>
    </xf>
    <xf numFmtId="0" fontId="7" fillId="0" borderId="2" xfId="0" applyFont="1" applyBorder="1" applyAlignment="1">
      <alignment horizontal="distributed" vertical="top" wrapText="1"/>
    </xf>
    <xf numFmtId="49" fontId="7" fillId="0" borderId="10" xfId="0" applyNumberFormat="1" applyFont="1" applyBorder="1" applyAlignment="1">
      <alignment horizontal="left" vertical="top" wrapText="1" indent="1"/>
    </xf>
    <xf numFmtId="0" fontId="7" fillId="0" borderId="10" xfId="0" applyFont="1" applyBorder="1" applyAlignment="1">
      <alignment horizontal="distributed" vertical="top" wrapText="1"/>
    </xf>
    <xf numFmtId="0" fontId="7" fillId="0" borderId="12" xfId="0" applyFont="1" applyBorder="1" applyAlignment="1">
      <alignment horizontal="right" vertical="top" wrapText="1"/>
    </xf>
    <xf numFmtId="0" fontId="10" fillId="0" borderId="10" xfId="0" applyFont="1" applyBorder="1" applyAlignment="1">
      <alignment vertical="center" shrinkToFit="1"/>
    </xf>
    <xf numFmtId="0" fontId="10" fillId="0" borderId="12" xfId="0" applyFont="1" applyBorder="1" applyAlignment="1">
      <alignment vertical="center" shrinkToFit="1"/>
    </xf>
    <xf numFmtId="0" fontId="10" fillId="0" borderId="15" xfId="0" applyFont="1" applyBorder="1" applyAlignment="1">
      <alignment vertical="center" shrinkToFit="1"/>
    </xf>
    <xf numFmtId="0" fontId="10" fillId="0" borderId="22" xfId="0" applyFont="1" applyBorder="1" applyAlignment="1">
      <alignment vertical="center" shrinkToFit="1"/>
    </xf>
    <xf numFmtId="0" fontId="0" fillId="0" borderId="9" xfId="0" applyBorder="1" applyAlignment="1">
      <alignment vertical="center"/>
    </xf>
    <xf numFmtId="0" fontId="0" fillId="0" borderId="5" xfId="0" applyBorder="1" applyAlignment="1">
      <alignment vertical="center"/>
    </xf>
    <xf numFmtId="0" fontId="0" fillId="0" borderId="23" xfId="0" applyBorder="1" applyAlignment="1">
      <alignment vertical="center"/>
    </xf>
    <xf numFmtId="0" fontId="0" fillId="0" borderId="13" xfId="0" applyBorder="1" applyAlignment="1">
      <alignment vertical="center"/>
    </xf>
    <xf numFmtId="0" fontId="0" fillId="0" borderId="5" xfId="0" applyBorder="1" applyAlignment="1">
      <alignment horizontal="right" vertical="center"/>
    </xf>
    <xf numFmtId="0" fontId="0" fillId="0" borderId="0" xfId="0" applyFont="1" applyBorder="1" applyAlignment="1">
      <alignment vertical="center"/>
    </xf>
    <xf numFmtId="0" fontId="0" fillId="0" borderId="8" xfId="0" applyBorder="1" applyAlignment="1">
      <alignment vertical="center"/>
    </xf>
    <xf numFmtId="0" fontId="0" fillId="0" borderId="3" xfId="0" applyBorder="1" applyAlignment="1">
      <alignment vertical="center"/>
    </xf>
    <xf numFmtId="0" fontId="0" fillId="0" borderId="7" xfId="0" applyBorder="1" applyAlignment="1">
      <alignment vertical="center"/>
    </xf>
    <xf numFmtId="0" fontId="0" fillId="0" borderId="8" xfId="0" applyBorder="1" applyAlignment="1">
      <alignment horizontal="center" vertical="center" shrinkToFit="1"/>
    </xf>
    <xf numFmtId="0" fontId="0" fillId="0" borderId="13" xfId="0" applyFill="1" applyBorder="1" applyAlignment="1">
      <alignment horizontal="center" vertical="center"/>
    </xf>
    <xf numFmtId="0" fontId="0" fillId="0" borderId="24" xfId="0" applyBorder="1" applyAlignment="1">
      <alignment vertical="center" shrinkToFit="1"/>
    </xf>
    <xf numFmtId="0" fontId="0" fillId="0" borderId="6" xfId="0" applyBorder="1" applyAlignment="1">
      <alignment vertical="center" shrinkToFit="1"/>
    </xf>
    <xf numFmtId="38" fontId="0" fillId="0" borderId="6" xfId="0" applyNumberFormat="1" applyBorder="1" applyAlignment="1">
      <alignment vertical="center" shrinkToFit="1"/>
    </xf>
    <xf numFmtId="6" fontId="10" fillId="0" borderId="13" xfId="0" applyNumberFormat="1" applyFont="1" applyBorder="1" applyAlignment="1">
      <alignment vertical="center" shrinkToFit="1"/>
    </xf>
    <xf numFmtId="0" fontId="0" fillId="0" borderId="2" xfId="0" applyBorder="1" applyAlignment="1">
      <alignment horizontal="right" vertical="center"/>
    </xf>
    <xf numFmtId="0" fontId="0" fillId="3" borderId="13" xfId="0" applyFill="1" applyBorder="1" applyAlignment="1">
      <alignment vertical="center" shrinkToFit="1"/>
    </xf>
    <xf numFmtId="0" fontId="10" fillId="0" borderId="13" xfId="0" applyNumberFormat="1" applyFont="1" applyBorder="1" applyAlignment="1">
      <alignment vertical="center" shrinkToFit="1"/>
    </xf>
    <xf numFmtId="0" fontId="10" fillId="0" borderId="8" xfId="0" applyNumberFormat="1" applyFont="1" applyBorder="1" applyAlignment="1">
      <alignment vertical="center" shrinkToFit="1"/>
    </xf>
    <xf numFmtId="0" fontId="0" fillId="0" borderId="3" xfId="0" applyBorder="1" applyAlignment="1">
      <alignment horizontal="left" vertical="center"/>
    </xf>
    <xf numFmtId="0" fontId="16" fillId="0" borderId="0" xfId="0" applyFont="1" applyBorder="1" applyAlignment="1">
      <alignment vertical="center"/>
    </xf>
    <xf numFmtId="0" fontId="10" fillId="0" borderId="10" xfId="0" applyFont="1" applyBorder="1" applyAlignment="1">
      <alignment horizontal="right" vertical="center" shrinkToFit="1"/>
    </xf>
    <xf numFmtId="0" fontId="16" fillId="0" borderId="25" xfId="0" applyFont="1" applyBorder="1" applyAlignment="1">
      <alignment horizontal="right" vertical="center" shrinkToFit="1"/>
    </xf>
    <xf numFmtId="3" fontId="10" fillId="0" borderId="9" xfId="0" applyNumberFormat="1" applyFont="1" applyBorder="1" applyAlignment="1">
      <alignment vertical="center" shrinkToFit="1"/>
    </xf>
    <xf numFmtId="3" fontId="10" fillId="0" borderId="19" xfId="0" applyNumberFormat="1" applyFont="1" applyBorder="1" applyAlignment="1">
      <alignment vertical="center" shrinkToFit="1"/>
    </xf>
    <xf numFmtId="0" fontId="0" fillId="0" borderId="0" xfId="0" applyFont="1" applyBorder="1" applyAlignment="1">
      <alignment vertical="center"/>
    </xf>
    <xf numFmtId="0" fontId="0" fillId="0" borderId="2" xfId="0" applyFont="1" applyBorder="1" applyAlignment="1">
      <alignment vertical="center"/>
    </xf>
    <xf numFmtId="0" fontId="0" fillId="0" borderId="0" xfId="0" applyFont="1" applyBorder="1" applyAlignment="1">
      <alignment vertical="center"/>
    </xf>
    <xf numFmtId="0" fontId="0" fillId="0" borderId="2" xfId="0" applyFont="1" applyBorder="1" applyAlignment="1">
      <alignment vertical="center"/>
    </xf>
    <xf numFmtId="0" fontId="10" fillId="0" borderId="9" xfId="0" applyFont="1" applyBorder="1" applyAlignment="1">
      <alignment horizontal="center" vertical="center" shrinkToFit="1"/>
    </xf>
    <xf numFmtId="0" fontId="8" fillId="0" borderId="0" xfId="0" applyFont="1" applyBorder="1" applyAlignment="1">
      <alignment horizontal="center" vertical="top" shrinkToFit="1"/>
    </xf>
    <xf numFmtId="0" fontId="8" fillId="0" borderId="2" xfId="0" applyFont="1" applyBorder="1" applyAlignment="1">
      <alignment horizontal="center" vertical="top" shrinkToFit="1"/>
    </xf>
    <xf numFmtId="6" fontId="7" fillId="0" borderId="0" xfId="0" applyNumberFormat="1" applyFont="1" applyBorder="1" applyAlignment="1">
      <alignment horizontal="left" vertical="top" wrapText="1"/>
    </xf>
    <xf numFmtId="0" fontId="10" fillId="0" borderId="13" xfId="0" applyFont="1" applyBorder="1" applyAlignment="1">
      <alignment vertical="center" shrinkToFit="1"/>
    </xf>
    <xf numFmtId="0" fontId="10" fillId="0" borderId="23" xfId="0" applyFont="1" applyBorder="1" applyAlignment="1">
      <alignment vertical="center" shrinkToFit="1"/>
    </xf>
    <xf numFmtId="0" fontId="7" fillId="0" borderId="2" xfId="0" applyFont="1" applyBorder="1" applyAlignment="1">
      <alignment horizontal="left" vertical="center"/>
    </xf>
    <xf numFmtId="0" fontId="8" fillId="0" borderId="3" xfId="0" applyFont="1" applyBorder="1" applyAlignment="1">
      <alignment horizontal="left" vertical="top" wrapText="1" indent="3"/>
    </xf>
    <xf numFmtId="0" fontId="8" fillId="0" borderId="5" xfId="0" applyFont="1" applyBorder="1" applyAlignment="1">
      <alignment horizontal="left" vertical="top" wrapText="1" indent="3"/>
    </xf>
    <xf numFmtId="0" fontId="7" fillId="0" borderId="8" xfId="0" applyFont="1" applyBorder="1" applyAlignment="1">
      <alignment horizontal="left" vertical="center"/>
    </xf>
    <xf numFmtId="0" fontId="7" fillId="0" borderId="7" xfId="0" applyFont="1" applyBorder="1" applyAlignment="1">
      <alignment horizontal="left" vertical="center"/>
    </xf>
    <xf numFmtId="0" fontId="8" fillId="0" borderId="0" xfId="0" applyFont="1" applyBorder="1" applyAlignment="1">
      <alignment horizontal="left" vertical="top" wrapText="1" indent="3"/>
    </xf>
    <xf numFmtId="0" fontId="8" fillId="0" borderId="2" xfId="0" applyFont="1" applyBorder="1" applyAlignment="1">
      <alignment horizontal="left" vertical="top" wrapText="1" indent="3"/>
    </xf>
    <xf numFmtId="0" fontId="7" fillId="0" borderId="0" xfId="0" applyFont="1" applyBorder="1" applyAlignment="1">
      <alignment horizontal="left" vertical="top" wrapText="1" indent="2"/>
    </xf>
    <xf numFmtId="0" fontId="7" fillId="0" borderId="2" xfId="0" applyFont="1" applyBorder="1" applyAlignment="1">
      <alignment horizontal="left" vertical="top" wrapText="1" indent="2"/>
    </xf>
    <xf numFmtId="0" fontId="7" fillId="0" borderId="8" xfId="0" applyFont="1" applyBorder="1" applyAlignment="1">
      <alignment horizontal="left" vertical="top" wrapText="1"/>
    </xf>
    <xf numFmtId="0" fontId="7" fillId="0" borderId="7" xfId="0" applyFont="1" applyBorder="1" applyAlignment="1">
      <alignment horizontal="left" vertical="top" wrapText="1"/>
    </xf>
    <xf numFmtId="176" fontId="8" fillId="0" borderId="0" xfId="0" applyNumberFormat="1" applyFont="1" applyBorder="1" applyAlignment="1">
      <alignment horizontal="left" vertical="top" wrapText="1"/>
    </xf>
    <xf numFmtId="176" fontId="8" fillId="0" borderId="2" xfId="0" applyNumberFormat="1" applyFont="1" applyBorder="1" applyAlignment="1">
      <alignment horizontal="left" vertical="top" wrapText="1"/>
    </xf>
    <xf numFmtId="0" fontId="8" fillId="0" borderId="0" xfId="0" applyFont="1" applyBorder="1" applyAlignment="1">
      <alignment horizontal="left" vertical="top" wrapText="1"/>
    </xf>
    <xf numFmtId="0" fontId="8" fillId="0" borderId="2" xfId="0" applyFont="1" applyBorder="1" applyAlignment="1">
      <alignment horizontal="left" vertical="top" wrapText="1"/>
    </xf>
    <xf numFmtId="0" fontId="7" fillId="0" borderId="3" xfId="0" applyFont="1" applyBorder="1" applyAlignment="1">
      <alignment vertical="top" wrapText="1"/>
    </xf>
    <xf numFmtId="0" fontId="7" fillId="0" borderId="5" xfId="0" applyFont="1" applyBorder="1" applyAlignment="1">
      <alignment vertical="top" wrapText="1"/>
    </xf>
    <xf numFmtId="0" fontId="7" fillId="0" borderId="3" xfId="0" applyFont="1" applyBorder="1" applyAlignment="1">
      <alignment horizontal="left" vertical="top" wrapText="1"/>
    </xf>
    <xf numFmtId="0" fontId="7" fillId="0" borderId="5" xfId="0" applyFont="1" applyBorder="1" applyAlignment="1">
      <alignment horizontal="left" vertical="top" wrapText="1"/>
    </xf>
    <xf numFmtId="6" fontId="8" fillId="0" borderId="0" xfId="0" applyNumberFormat="1" applyFont="1" applyBorder="1" applyAlignment="1">
      <alignment horizontal="left" vertical="top" wrapText="1"/>
    </xf>
    <xf numFmtId="0" fontId="8" fillId="0" borderId="7" xfId="0" applyFont="1" applyBorder="1" applyAlignment="1">
      <alignment horizontal="left" vertical="top" wrapText="1"/>
    </xf>
    <xf numFmtId="0" fontId="7" fillId="0" borderId="0" xfId="0" applyFont="1" applyBorder="1" applyAlignment="1">
      <alignment horizontal="left" vertical="center"/>
    </xf>
    <xf numFmtId="0" fontId="8" fillId="0" borderId="2" xfId="0" applyFont="1" applyBorder="1" applyAlignment="1">
      <alignment horizontal="left" vertical="top" wrapText="1" indent="2"/>
    </xf>
    <xf numFmtId="0" fontId="8" fillId="0" borderId="8" xfId="0" applyFont="1" applyBorder="1" applyAlignment="1">
      <alignment horizontal="left" vertical="top" wrapText="1"/>
    </xf>
    <xf numFmtId="0" fontId="8" fillId="0" borderId="0" xfId="0" applyFont="1" applyBorder="1" applyAlignment="1">
      <alignment horizontal="left" vertical="top" wrapText="1" indent="2"/>
    </xf>
    <xf numFmtId="0" fontId="7" fillId="0" borderId="0" xfId="0" applyFont="1" applyBorder="1" applyAlignment="1">
      <alignment horizontal="left" vertical="top" wrapText="1"/>
    </xf>
    <xf numFmtId="0" fontId="7" fillId="0" borderId="2" xfId="0" applyFont="1" applyBorder="1" applyAlignment="1">
      <alignment horizontal="left" vertical="top" wrapText="1"/>
    </xf>
    <xf numFmtId="0" fontId="7" fillId="0" borderId="8" xfId="0" applyFont="1" applyBorder="1" applyAlignment="1">
      <alignment vertical="top" wrapText="1"/>
    </xf>
    <xf numFmtId="0" fontId="7" fillId="0" borderId="7" xfId="0" applyFont="1" applyBorder="1" applyAlignment="1">
      <alignment vertical="top" wrapText="1"/>
    </xf>
    <xf numFmtId="0" fontId="7" fillId="0" borderId="7" xfId="0" applyFont="1" applyBorder="1" applyAlignment="1">
      <alignment vertical="top" shrinkToFit="1"/>
    </xf>
    <xf numFmtId="49" fontId="4" fillId="0" borderId="0" xfId="0" applyNumberFormat="1" applyFont="1" applyBorder="1" applyAlignment="1">
      <alignment horizontal="left" vertical="center" wrapText="1"/>
    </xf>
    <xf numFmtId="0" fontId="0" fillId="0" borderId="0" xfId="0" applyFont="1" applyBorder="1" applyAlignment="1">
      <alignment vertical="center"/>
    </xf>
    <xf numFmtId="0" fontId="0" fillId="0" borderId="2" xfId="0" applyFont="1" applyBorder="1" applyAlignment="1">
      <alignment vertical="center"/>
    </xf>
    <xf numFmtId="0" fontId="7" fillId="0" borderId="3" xfId="0" applyFont="1" applyBorder="1" applyAlignment="1">
      <alignment horizontal="left" vertical="top" wrapText="1" indent="1"/>
    </xf>
    <xf numFmtId="0" fontId="7" fillId="0" borderId="5" xfId="0" applyFont="1" applyBorder="1" applyAlignment="1">
      <alignment horizontal="left" vertical="top" wrapText="1" indent="1"/>
    </xf>
    <xf numFmtId="0" fontId="7" fillId="0" borderId="2" xfId="0" applyFont="1" applyBorder="1" applyAlignment="1">
      <alignment horizontal="left" vertical="top" wrapText="1" indent="1"/>
    </xf>
    <xf numFmtId="0" fontId="7" fillId="0" borderId="8" xfId="0" applyFont="1" applyBorder="1" applyAlignment="1">
      <alignment vertical="top" shrinkToFit="1"/>
    </xf>
    <xf numFmtId="0" fontId="10" fillId="0" borderId="24" xfId="0" applyFont="1" applyBorder="1" applyAlignment="1">
      <alignment horizontal="left" vertical="center" shrinkToFit="1"/>
    </xf>
    <xf numFmtId="0" fontId="3" fillId="0" borderId="0" xfId="0" applyFont="1" applyBorder="1" applyAlignment="1">
      <alignment vertical="center" wrapText="1"/>
    </xf>
    <xf numFmtId="0" fontId="5" fillId="0" borderId="0" xfId="0" applyFont="1" applyBorder="1" applyAlignment="1">
      <alignment vertical="center" wrapText="1"/>
    </xf>
    <xf numFmtId="0" fontId="3" fillId="0" borderId="0" xfId="0" applyFont="1" applyBorder="1" applyAlignment="1">
      <alignment horizontal="left" vertical="center" shrinkToFit="1"/>
    </xf>
    <xf numFmtId="0" fontId="3" fillId="0" borderId="0" xfId="0" applyFont="1" applyBorder="1" applyAlignment="1">
      <alignment horizontal="left" vertical="center" wrapText="1"/>
    </xf>
    <xf numFmtId="0" fontId="1" fillId="0" borderId="0" xfId="0" applyFont="1" applyBorder="1" applyAlignment="1">
      <alignment horizontal="center" wrapText="1"/>
    </xf>
    <xf numFmtId="0" fontId="1" fillId="0" borderId="0" xfId="0" applyFont="1" applyBorder="1" applyAlignment="1">
      <alignment horizontal="center" vertical="center" wrapText="1"/>
    </xf>
    <xf numFmtId="0" fontId="7" fillId="0" borderId="0" xfId="0" applyFont="1" applyBorder="1" applyAlignment="1">
      <alignment vertical="top" wrapText="1"/>
    </xf>
    <xf numFmtId="0" fontId="7" fillId="0" borderId="2" xfId="0" applyFont="1" applyBorder="1" applyAlignment="1">
      <alignment vertical="top" wrapText="1"/>
    </xf>
    <xf numFmtId="0" fontId="7" fillId="0" borderId="0" xfId="0" applyFont="1" applyBorder="1" applyAlignment="1">
      <alignment vertical="top" shrinkToFit="1"/>
    </xf>
    <xf numFmtId="0" fontId="7" fillId="0" borderId="2" xfId="0" applyFont="1" applyBorder="1" applyAlignment="1">
      <alignment vertical="top" shrinkToFit="1"/>
    </xf>
    <xf numFmtId="0" fontId="7" fillId="0" borderId="0" xfId="0" applyFont="1" applyBorder="1" applyAlignment="1">
      <alignment horizontal="left" vertical="top" wrapText="1" indent="1"/>
    </xf>
    <xf numFmtId="176" fontId="7" fillId="0" borderId="0" xfId="0" applyNumberFormat="1" applyFont="1" applyBorder="1" applyAlignment="1">
      <alignment horizontal="left" vertical="top" wrapText="1"/>
    </xf>
    <xf numFmtId="176" fontId="7" fillId="0" borderId="2" xfId="0" applyNumberFormat="1" applyFont="1" applyBorder="1" applyAlignment="1">
      <alignment horizontal="left" vertical="top" wrapText="1"/>
    </xf>
    <xf numFmtId="0" fontId="8" fillId="0" borderId="0" xfId="0" applyFont="1" applyBorder="1" applyAlignment="1">
      <alignment horizontal="center" vertical="top" wrapText="1"/>
    </xf>
    <xf numFmtId="0" fontId="8" fillId="0" borderId="2" xfId="0" applyFont="1" applyBorder="1" applyAlignment="1">
      <alignment horizontal="center" vertical="top" wrapText="1"/>
    </xf>
    <xf numFmtId="0" fontId="3" fillId="0" borderId="0" xfId="0" applyFont="1" applyBorder="1" applyAlignment="1">
      <alignment horizontal="center" vertical="center" shrinkToFit="1"/>
    </xf>
    <xf numFmtId="20" fontId="3" fillId="0" borderId="0" xfId="0" applyNumberFormat="1" applyFont="1" applyBorder="1" applyAlignment="1">
      <alignment horizontal="center" vertical="center" shrinkToFit="1"/>
    </xf>
    <xf numFmtId="49" fontId="7" fillId="2" borderId="0" xfId="0" applyNumberFormat="1" applyFont="1" applyFill="1" applyBorder="1" applyAlignment="1">
      <alignment horizontal="left" vertical="top" wrapText="1"/>
    </xf>
    <xf numFmtId="49" fontId="7" fillId="2" borderId="2" xfId="0" applyNumberFormat="1" applyFont="1" applyFill="1" applyBorder="1" applyAlignment="1">
      <alignment horizontal="left" vertical="top" wrapText="1"/>
    </xf>
    <xf numFmtId="0" fontId="13" fillId="0" borderId="0" xfId="0" applyFont="1" applyAlignment="1">
      <alignment horizontal="center" vertical="center"/>
    </xf>
    <xf numFmtId="0" fontId="9" fillId="0" borderId="0" xfId="0" applyFont="1" applyAlignment="1">
      <alignment horizontal="center" vertical="center"/>
    </xf>
    <xf numFmtId="0" fontId="0" fillId="0" borderId="0" xfId="0" applyFont="1" applyAlignment="1">
      <alignment horizontal="center" vertical="center"/>
    </xf>
    <xf numFmtId="0" fontId="5" fillId="0" borderId="9" xfId="0" applyFont="1" applyBorder="1" applyAlignment="1">
      <alignment horizontal="center" vertical="center" wrapText="1"/>
    </xf>
    <xf numFmtId="0" fontId="0" fillId="0" borderId="24"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23" xfId="0" applyFont="1" applyBorder="1" applyAlignment="1">
      <alignment horizontal="center" vertical="center" shrinkToFit="1"/>
    </xf>
    <xf numFmtId="49" fontId="5" fillId="0" borderId="9" xfId="0" applyNumberFormat="1" applyFont="1" applyBorder="1" applyAlignment="1">
      <alignment horizontal="center" vertical="center"/>
    </xf>
    <xf numFmtId="0" fontId="5" fillId="0" borderId="24" xfId="0" applyFont="1" applyBorder="1" applyAlignment="1">
      <alignment horizontal="center" vertical="center"/>
    </xf>
    <xf numFmtId="0" fontId="5" fillId="0" borderId="13"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shrinkToFit="1"/>
    </xf>
    <xf numFmtId="0" fontId="5" fillId="0" borderId="23" xfId="0" applyFont="1" applyBorder="1" applyAlignment="1">
      <alignment horizontal="center" vertical="center" shrinkToFit="1"/>
    </xf>
    <xf numFmtId="6" fontId="5" fillId="0" borderId="24" xfId="0" applyNumberFormat="1" applyFont="1" applyBorder="1" applyAlignment="1">
      <alignment horizontal="center" vertical="center" wrapText="1"/>
    </xf>
    <xf numFmtId="6" fontId="5" fillId="0" borderId="13" xfId="0" applyNumberFormat="1" applyFont="1" applyBorder="1" applyAlignment="1">
      <alignment horizontal="center" vertical="center" wrapText="1"/>
    </xf>
    <xf numFmtId="6" fontId="5" fillId="0" borderId="9" xfId="0" applyNumberFormat="1" applyFont="1" applyBorder="1" applyAlignment="1">
      <alignment horizontal="center" vertical="center" wrapText="1"/>
    </xf>
    <xf numFmtId="6" fontId="5" fillId="0" borderId="24" xfId="0" applyNumberFormat="1" applyFont="1" applyBorder="1" applyAlignment="1">
      <alignment horizontal="center" vertical="center"/>
    </xf>
    <xf numFmtId="0" fontId="0" fillId="0" borderId="9" xfId="0" applyFont="1" applyBorder="1" applyAlignment="1">
      <alignment horizontal="center" vertical="center" wrapText="1"/>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0" fontId="0" fillId="0" borderId="6" xfId="0" applyFont="1" applyBorder="1" applyAlignment="1">
      <alignment vertical="center" wrapText="1" shrinkToFit="1"/>
    </xf>
    <xf numFmtId="0" fontId="0" fillId="0" borderId="8" xfId="0" applyFont="1" applyBorder="1" applyAlignment="1">
      <alignment vertical="center" wrapText="1" shrinkToFit="1"/>
    </xf>
    <xf numFmtId="0" fontId="0" fillId="0" borderId="7" xfId="0" applyFont="1" applyBorder="1" applyAlignment="1">
      <alignment vertical="center" wrapText="1" shrinkToFit="1"/>
    </xf>
    <xf numFmtId="0" fontId="0" fillId="0" borderId="4" xfId="0" applyFont="1" applyBorder="1" applyAlignment="1">
      <alignment vertical="center" wrapText="1" shrinkToFit="1"/>
    </xf>
    <xf numFmtId="0" fontId="0" fillId="0" borderId="3" xfId="0" applyFont="1" applyBorder="1" applyAlignment="1">
      <alignment vertical="center" wrapText="1" shrinkToFit="1"/>
    </xf>
    <xf numFmtId="0" fontId="0" fillId="0" borderId="5" xfId="0" applyFont="1" applyBorder="1" applyAlignment="1">
      <alignment vertical="center" wrapText="1" shrinkToFit="1"/>
    </xf>
    <xf numFmtId="0" fontId="0" fillId="0" borderId="2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3" xfId="0" applyFont="1" applyBorder="1" applyAlignment="1">
      <alignment horizontal="center" vertical="center" wrapText="1"/>
    </xf>
    <xf numFmtId="6" fontId="5" fillId="0" borderId="23" xfId="0" applyNumberFormat="1" applyFon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5" xfId="0" applyFont="1" applyBorder="1" applyAlignment="1">
      <alignment horizontal="center" vertical="center"/>
    </xf>
    <xf numFmtId="49" fontId="5" fillId="0" borderId="12" xfId="0" applyNumberFormat="1"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0" fillId="0" borderId="0" xfId="0" applyBorder="1" applyAlignment="1">
      <alignment vertical="center"/>
    </xf>
    <xf numFmtId="0" fontId="0" fillId="0" borderId="3" xfId="0" applyFont="1" applyBorder="1" applyAlignment="1">
      <alignment horizontal="center" vertical="center"/>
    </xf>
    <xf numFmtId="0" fontId="0" fillId="0" borderId="13" xfId="0" applyBorder="1" applyAlignment="1">
      <alignment horizontal="center" vertical="center"/>
    </xf>
    <xf numFmtId="0" fontId="11" fillId="0" borderId="3" xfId="0" applyFont="1" applyBorder="1" applyAlignment="1">
      <alignment horizontal="center" vertical="center"/>
    </xf>
    <xf numFmtId="0" fontId="11" fillId="0" borderId="13" xfId="0" applyFont="1"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3" borderId="9" xfId="0" applyFill="1" applyBorder="1" applyAlignment="1">
      <alignment horizontal="center" vertical="center"/>
    </xf>
    <xf numFmtId="0" fontId="0" fillId="3" borderId="24" xfId="0" applyFill="1" applyBorder="1" applyAlignment="1">
      <alignment horizontal="center" vertical="center"/>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17" fillId="0" borderId="8" xfId="0" applyFont="1" applyBorder="1" applyAlignment="1">
      <alignment horizontal="center" vertical="center"/>
    </xf>
    <xf numFmtId="0" fontId="17" fillId="0" borderId="7"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6" fontId="10" fillId="0" borderId="24" xfId="0" applyNumberFormat="1" applyFont="1" applyBorder="1" applyAlignment="1">
      <alignment horizontal="center" vertical="center" shrinkToFit="1"/>
    </xf>
    <xf numFmtId="6" fontId="10" fillId="0" borderId="13" xfId="0" applyNumberFormat="1" applyFont="1" applyBorder="1" applyAlignment="1">
      <alignment horizontal="center" vertical="center" shrinkToFit="1"/>
    </xf>
    <xf numFmtId="0" fontId="0" fillId="3" borderId="10" xfId="0" applyFill="1" applyBorder="1" applyAlignment="1">
      <alignment horizontal="center" vertical="center"/>
    </xf>
    <xf numFmtId="0" fontId="0" fillId="3" borderId="6" xfId="0" applyFill="1" applyBorder="1" applyAlignment="1">
      <alignment horizontal="center" vertical="center"/>
    </xf>
    <xf numFmtId="0" fontId="0" fillId="0" borderId="0" xfId="0" applyBorder="1" applyAlignment="1">
      <alignment horizontal="center" vertical="center"/>
    </xf>
    <xf numFmtId="0" fontId="12" fillId="3" borderId="9" xfId="0" applyFont="1" applyFill="1" applyBorder="1" applyAlignment="1">
      <alignment horizontal="center" vertical="center"/>
    </xf>
    <xf numFmtId="0" fontId="12" fillId="3" borderId="24" xfId="0" applyFont="1" applyFill="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9" fillId="0" borderId="6"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3" xfId="0" applyFont="1" applyFill="1" applyBorder="1" applyAlignment="1">
      <alignment horizontal="center" vertical="center"/>
    </xf>
    <xf numFmtId="0" fontId="0" fillId="0" borderId="9" xfId="0" applyBorder="1" applyAlignment="1">
      <alignment horizontal="center" vertical="center"/>
    </xf>
    <xf numFmtId="0" fontId="0" fillId="0" borderId="24" xfId="0" applyBorder="1" applyAlignment="1">
      <alignment horizontal="center" vertical="center"/>
    </xf>
    <xf numFmtId="0" fontId="9" fillId="0" borderId="9" xfId="0" applyFont="1" applyBorder="1" applyAlignment="1">
      <alignment horizontal="center" vertical="center"/>
    </xf>
    <xf numFmtId="0" fontId="0" fillId="0" borderId="8" xfId="0" applyNumberFormat="1" applyBorder="1" applyAlignment="1">
      <alignment vertical="center"/>
    </xf>
    <xf numFmtId="0" fontId="0" fillId="0" borderId="7" xfId="0" applyNumberFormat="1" applyBorder="1" applyAlignment="1">
      <alignment vertical="center"/>
    </xf>
    <xf numFmtId="0" fontId="0" fillId="0" borderId="8" xfId="0" applyBorder="1" applyAlignment="1">
      <alignment horizontal="center" vertical="center" shrinkToFit="1"/>
    </xf>
    <xf numFmtId="0" fontId="0" fillId="0" borderId="13" xfId="0" applyBorder="1" applyAlignment="1">
      <alignment horizontal="center" vertical="center" shrinkToFit="1"/>
    </xf>
    <xf numFmtId="0" fontId="0" fillId="0" borderId="13" xfId="0" applyBorder="1" applyAlignment="1">
      <alignment vertical="center"/>
    </xf>
    <xf numFmtId="0" fontId="0" fillId="0" borderId="23" xfId="0" applyBorder="1" applyAlignment="1">
      <alignment vertical="center"/>
    </xf>
    <xf numFmtId="0" fontId="0" fillId="0" borderId="8" xfId="0" applyBorder="1" applyAlignment="1">
      <alignment vertical="center"/>
    </xf>
    <xf numFmtId="0" fontId="0" fillId="0" borderId="7" xfId="0" applyBorder="1" applyAlignment="1">
      <alignment vertical="center"/>
    </xf>
    <xf numFmtId="6" fontId="0" fillId="0" borderId="6" xfId="0" applyNumberFormat="1" applyBorder="1" applyAlignment="1">
      <alignment horizontal="center" vertical="center" shrinkToFit="1"/>
    </xf>
    <xf numFmtId="6" fontId="0" fillId="0" borderId="8" xfId="0" applyNumberFormat="1" applyBorder="1" applyAlignment="1">
      <alignment horizontal="center" vertical="center" shrinkToFit="1"/>
    </xf>
    <xf numFmtId="0" fontId="0" fillId="3" borderId="9" xfId="0" applyFill="1" applyBorder="1" applyAlignment="1">
      <alignment horizontal="center" vertical="center" shrinkToFit="1"/>
    </xf>
    <xf numFmtId="0" fontId="0" fillId="3" borderId="24" xfId="0" applyFill="1" applyBorder="1" applyAlignment="1">
      <alignment horizontal="center" vertical="center" shrinkToFit="1"/>
    </xf>
    <xf numFmtId="0" fontId="0" fillId="0" borderId="6" xfId="0" applyBorder="1" applyAlignment="1">
      <alignment horizontal="center" vertical="center" shrinkToFit="1"/>
    </xf>
    <xf numFmtId="0" fontId="0" fillId="0" borderId="1" xfId="0" applyBorder="1" applyAlignment="1">
      <alignment horizontal="center" vertical="center" shrinkToFit="1"/>
    </xf>
    <xf numFmtId="0" fontId="0" fillId="0" borderId="0" xfId="0" applyBorder="1" applyAlignment="1">
      <alignment horizontal="center" vertical="center" shrinkToFit="1"/>
    </xf>
    <xf numFmtId="0" fontId="19" fillId="0" borderId="8" xfId="0" applyFont="1" applyBorder="1" applyAlignment="1">
      <alignment horizontal="center" vertical="center"/>
    </xf>
    <xf numFmtId="0" fontId="19" fillId="0" borderId="7" xfId="0" applyFont="1" applyBorder="1" applyAlignment="1">
      <alignment horizontal="center" vertical="center"/>
    </xf>
    <xf numFmtId="0" fontId="19" fillId="0" borderId="0" xfId="0" applyFont="1" applyBorder="1" applyAlignment="1">
      <alignment horizontal="center" vertical="center"/>
    </xf>
    <xf numFmtId="0" fontId="19" fillId="0" borderId="2" xfId="0" applyFont="1" applyBorder="1" applyAlignment="1">
      <alignment horizontal="center" vertical="center"/>
    </xf>
    <xf numFmtId="0" fontId="0" fillId="0" borderId="13" xfId="0" applyNumberFormat="1" applyBorder="1" applyAlignment="1">
      <alignment vertical="center"/>
    </xf>
    <xf numFmtId="0" fontId="0" fillId="0" borderId="23" xfId="0" applyNumberFormat="1" applyBorder="1" applyAlignment="1">
      <alignment vertical="center"/>
    </xf>
    <xf numFmtId="0" fontId="0" fillId="3" borderId="23" xfId="0" applyFill="1" applyBorder="1" applyAlignment="1">
      <alignment horizontal="center" vertical="center"/>
    </xf>
    <xf numFmtId="6" fontId="0" fillId="0" borderId="24" xfId="0" applyNumberFormat="1" applyFill="1" applyBorder="1" applyAlignment="1">
      <alignment horizontal="center" vertical="center"/>
    </xf>
    <xf numFmtId="6" fontId="0" fillId="0" borderId="13" xfId="0" applyNumberFormat="1" applyFill="1" applyBorder="1" applyAlignment="1">
      <alignment horizontal="center" vertical="center"/>
    </xf>
    <xf numFmtId="0" fontId="0" fillId="3" borderId="12" xfId="0" applyFill="1" applyBorder="1" applyAlignment="1">
      <alignment horizontal="center" vertical="center"/>
    </xf>
    <xf numFmtId="0" fontId="0" fillId="3" borderId="4" xfId="0" applyFill="1" applyBorder="1" applyAlignment="1">
      <alignment horizontal="center" vertical="center"/>
    </xf>
    <xf numFmtId="0" fontId="0" fillId="3" borderId="10" xfId="0" applyFill="1" applyBorder="1" applyAlignment="1">
      <alignment horizontal="center" vertical="center" shrinkToFit="1"/>
    </xf>
    <xf numFmtId="0" fontId="0" fillId="3" borderId="13" xfId="0" applyFill="1" applyBorder="1" applyAlignment="1">
      <alignment horizontal="center" vertic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shrinkToFit="1"/>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3" borderId="8" xfId="0" applyFill="1" applyBorder="1" applyAlignment="1">
      <alignment horizontal="center" vertical="center"/>
    </xf>
    <xf numFmtId="0" fontId="0" fillId="3" borderId="3" xfId="0" applyFill="1" applyBorder="1" applyAlignment="1">
      <alignment horizontal="center" vertical="center"/>
    </xf>
    <xf numFmtId="0" fontId="18" fillId="0" borderId="12" xfId="0" applyFont="1" applyBorder="1" applyAlignment="1">
      <alignment horizontal="center" vertical="center"/>
    </xf>
    <xf numFmtId="0" fontId="18" fillId="0" borderId="9" xfId="0" applyFont="1" applyBorder="1" applyAlignment="1">
      <alignment horizontal="center" vertical="center"/>
    </xf>
    <xf numFmtId="0" fontId="0" fillId="0" borderId="12" xfId="0" applyBorder="1" applyAlignment="1">
      <alignment horizontal="center" vertical="center"/>
    </xf>
    <xf numFmtId="0" fontId="0" fillId="3" borderId="2"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center" vertical="center"/>
    </xf>
    <xf numFmtId="0" fontId="0" fillId="0" borderId="8" xfId="0" applyFill="1" applyBorder="1" applyAlignment="1">
      <alignment horizontal="center" vertical="center" shrinkToFit="1"/>
    </xf>
    <xf numFmtId="0" fontId="0" fillId="0" borderId="3" xfId="0" applyFill="1" applyBorder="1" applyAlignment="1">
      <alignment horizontal="center" vertical="center" shrinkToFit="1"/>
    </xf>
    <xf numFmtId="0" fontId="9" fillId="0" borderId="9" xfId="0" applyFont="1"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3" borderId="13" xfId="0" applyFill="1" applyBorder="1" applyAlignment="1">
      <alignment horizontal="center" vertical="center" shrinkToFit="1"/>
    </xf>
    <xf numFmtId="0" fontId="0" fillId="3" borderId="23" xfId="0" applyFill="1" applyBorder="1" applyAlignment="1">
      <alignment horizontal="center" vertical="center" shrinkToFit="1"/>
    </xf>
    <xf numFmtId="0" fontId="10" fillId="0" borderId="9"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9" xfId="0" applyFont="1" applyBorder="1" applyAlignment="1">
      <alignment horizontal="right" vertical="center" shrinkToFit="1"/>
    </xf>
    <xf numFmtId="0" fontId="10" fillId="0" borderId="0" xfId="0" applyFont="1" applyBorder="1" applyAlignment="1">
      <alignment vertical="center" shrinkToFit="1"/>
    </xf>
    <xf numFmtId="0" fontId="17" fillId="0" borderId="27"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30"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31"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32" xfId="0" applyFont="1" applyBorder="1" applyAlignment="1">
      <alignment horizontal="center" vertical="center" shrinkToFit="1"/>
    </xf>
    <xf numFmtId="0" fontId="8" fillId="0" borderId="33" xfId="0" applyFont="1" applyBorder="1" applyAlignment="1">
      <alignment horizontal="left" vertical="top" shrinkToFit="1"/>
    </xf>
    <xf numFmtId="0" fontId="8" fillId="0" borderId="0" xfId="0" applyFont="1" applyBorder="1" applyAlignment="1">
      <alignment horizontal="left" vertical="top" shrinkToFit="1"/>
    </xf>
    <xf numFmtId="0" fontId="8" fillId="0" borderId="1" xfId="0" applyFont="1" applyBorder="1" applyAlignment="1">
      <alignment horizontal="center" vertical="center" wrapText="1" shrinkToFit="1"/>
    </xf>
    <xf numFmtId="0" fontId="8" fillId="0" borderId="0" xfId="0" applyFont="1" applyBorder="1" applyAlignment="1">
      <alignment horizontal="center" vertical="center" wrapText="1" shrinkToFit="1"/>
    </xf>
    <xf numFmtId="0" fontId="8" fillId="0" borderId="34" xfId="0" applyFont="1" applyBorder="1" applyAlignment="1">
      <alignment horizontal="center" vertical="center" wrapText="1" shrinkToFit="1"/>
    </xf>
    <xf numFmtId="0" fontId="8" fillId="0" borderId="29" xfId="0" applyFont="1" applyBorder="1" applyAlignment="1">
      <alignment horizontal="center" vertical="center" wrapText="1" shrinkToFit="1"/>
    </xf>
    <xf numFmtId="0" fontId="8" fillId="0" borderId="35" xfId="0" applyFont="1" applyBorder="1" applyAlignment="1">
      <alignment horizontal="center" vertical="center" wrapText="1" shrinkToFit="1"/>
    </xf>
    <xf numFmtId="0" fontId="8" fillId="0" borderId="21" xfId="0" applyFont="1" applyBorder="1" applyAlignment="1">
      <alignment horizontal="center" vertical="center" wrapText="1" shrinkToFit="1"/>
    </xf>
    <xf numFmtId="0" fontId="8" fillId="0" borderId="20" xfId="0" applyFont="1" applyBorder="1" applyAlignment="1">
      <alignment horizontal="left" vertical="top" shrinkToFit="1"/>
    </xf>
    <xf numFmtId="0" fontId="8" fillId="0" borderId="35" xfId="0" applyFont="1" applyBorder="1" applyAlignment="1">
      <alignment horizontal="left" vertical="top" shrinkToFit="1"/>
    </xf>
    <xf numFmtId="0" fontId="11" fillId="0" borderId="0" xfId="0" applyFont="1" applyBorder="1" applyAlignment="1">
      <alignment horizontal="left" vertical="center" shrinkToFit="1"/>
    </xf>
    <xf numFmtId="0" fontId="16" fillId="0" borderId="0" xfId="0" applyFont="1" applyAlignment="1">
      <alignment horizontal="left" vertical="center" wrapText="1" shrinkToFit="1"/>
    </xf>
    <xf numFmtId="0" fontId="10" fillId="0" borderId="0" xfId="0" applyFont="1" applyAlignment="1">
      <alignment horizontal="left" vertical="center" wrapText="1" shrinkToFit="1"/>
    </xf>
    <xf numFmtId="0" fontId="10" fillId="0" borderId="35" xfId="0" applyFont="1" applyBorder="1" applyAlignment="1">
      <alignment horizontal="left" vertical="center" wrapText="1" shrinkToFit="1"/>
    </xf>
    <xf numFmtId="0" fontId="8" fillId="0" borderId="36" xfId="0" applyFont="1" applyBorder="1" applyAlignment="1">
      <alignment horizontal="left" vertical="top" shrinkToFit="1"/>
    </xf>
    <xf numFmtId="0" fontId="8" fillId="0" borderId="37" xfId="0" applyFont="1" applyBorder="1" applyAlignment="1">
      <alignment horizontal="left" vertical="top" shrinkToFit="1"/>
    </xf>
    <xf numFmtId="0" fontId="16" fillId="0" borderId="38" xfId="0" applyFont="1" applyBorder="1" applyAlignment="1">
      <alignment horizontal="center" vertical="center" shrinkToFit="1"/>
    </xf>
    <xf numFmtId="0" fontId="16" fillId="0" borderId="37" xfId="0" applyFont="1" applyBorder="1" applyAlignment="1">
      <alignment horizontal="center" vertical="center" shrinkToFit="1"/>
    </xf>
    <xf numFmtId="0" fontId="16" fillId="0" borderId="39" xfId="0" applyFont="1" applyBorder="1" applyAlignment="1">
      <alignment horizontal="center" vertical="center" shrinkToFit="1"/>
    </xf>
    <xf numFmtId="0" fontId="16" fillId="0" borderId="1"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34" xfId="0" applyFont="1" applyBorder="1" applyAlignment="1">
      <alignment horizontal="center" vertical="center" shrinkToFit="1"/>
    </xf>
    <xf numFmtId="0" fontId="16" fillId="0" borderId="20" xfId="0" applyFont="1" applyBorder="1" applyAlignment="1">
      <alignment horizontal="center" vertical="center" shrinkToFit="1"/>
    </xf>
    <xf numFmtId="0" fontId="16" fillId="0" borderId="35" xfId="0" applyFont="1" applyBorder="1" applyAlignment="1">
      <alignment horizontal="center" vertical="center" shrinkToFit="1"/>
    </xf>
    <xf numFmtId="3" fontId="17" fillId="0" borderId="40" xfId="0" applyNumberFormat="1" applyFont="1" applyBorder="1" applyAlignment="1">
      <alignment vertical="center" shrinkToFit="1"/>
    </xf>
    <xf numFmtId="3" fontId="17" fillId="0" borderId="41" xfId="0" applyNumberFormat="1" applyFont="1" applyBorder="1" applyAlignment="1">
      <alignment vertical="center" shrinkToFit="1"/>
    </xf>
    <xf numFmtId="0" fontId="10" fillId="0" borderId="0" xfId="0" applyFont="1" applyAlignment="1">
      <alignment horizontal="left" vertical="center" shrinkToFit="1"/>
    </xf>
    <xf numFmtId="0" fontId="10" fillId="0" borderId="37" xfId="0" applyFont="1" applyBorder="1" applyAlignment="1">
      <alignment vertical="center" shrinkToFit="1"/>
    </xf>
    <xf numFmtId="0" fontId="10" fillId="0" borderId="19" xfId="0" applyFont="1" applyBorder="1" applyAlignment="1">
      <alignment horizontal="left" vertical="center" shrinkToFit="1"/>
    </xf>
    <xf numFmtId="0" fontId="10" fillId="0" borderId="10" xfId="0" applyFont="1" applyBorder="1" applyAlignment="1">
      <alignment horizontal="right" vertical="center" shrinkToFit="1"/>
    </xf>
    <xf numFmtId="0" fontId="10" fillId="0" borderId="10" xfId="0" applyFont="1" applyBorder="1" applyAlignment="1">
      <alignment horizontal="center" vertical="center" shrinkToFit="1"/>
    </xf>
    <xf numFmtId="0" fontId="10" fillId="0" borderId="42" xfId="0" applyFont="1" applyBorder="1" applyAlignment="1">
      <alignment horizontal="center" vertical="center" shrinkToFit="1"/>
    </xf>
    <xf numFmtId="0" fontId="10" fillId="0" borderId="9" xfId="0" applyFont="1" applyBorder="1" applyAlignment="1">
      <alignment horizontal="left" vertical="center" shrinkToFit="1"/>
    </xf>
    <xf numFmtId="0" fontId="10" fillId="0" borderId="24" xfId="0" applyFont="1" applyBorder="1" applyAlignment="1">
      <alignment vertical="center" shrinkToFit="1"/>
    </xf>
    <xf numFmtId="0" fontId="10" fillId="0" borderId="13" xfId="0" applyFont="1" applyBorder="1" applyAlignment="1">
      <alignment vertical="center" shrinkToFit="1"/>
    </xf>
    <xf numFmtId="0" fontId="10" fillId="0" borderId="24" xfId="0" applyFont="1" applyBorder="1" applyAlignment="1">
      <alignment horizontal="center" vertical="center" shrinkToFit="1"/>
    </xf>
    <xf numFmtId="0" fontId="10" fillId="0" borderId="43" xfId="0" applyFont="1" applyBorder="1" applyAlignment="1">
      <alignment horizontal="center" vertical="center" shrinkToFit="1"/>
    </xf>
    <xf numFmtId="0" fontId="10" fillId="0" borderId="23" xfId="0" applyFont="1" applyBorder="1" applyAlignment="1">
      <alignment vertical="center" shrinkToFit="1"/>
    </xf>
    <xf numFmtId="0" fontId="11" fillId="0" borderId="27" xfId="0" applyFont="1" applyBorder="1" applyAlignment="1">
      <alignment vertical="center" shrinkToFit="1"/>
    </xf>
    <xf numFmtId="0" fontId="15" fillId="0" borderId="0" xfId="0" applyFont="1" applyBorder="1" applyAlignment="1">
      <alignment horizontal="center" vertical="center" shrinkToFit="1"/>
    </xf>
    <xf numFmtId="0" fontId="15" fillId="0" borderId="13" xfId="0" applyFont="1" applyBorder="1" applyAlignment="1">
      <alignment horizontal="center" vertical="center" shrinkToFit="1"/>
    </xf>
    <xf numFmtId="0" fontId="14" fillId="0" borderId="0" xfId="0" applyFont="1" applyAlignment="1">
      <alignment horizontal="center" vertical="center" shrinkToFit="1"/>
    </xf>
    <xf numFmtId="0" fontId="15" fillId="0" borderId="3" xfId="0" applyFont="1" applyBorder="1" applyAlignment="1">
      <alignment horizontal="center" vertical="center" shrinkToFit="1"/>
    </xf>
    <xf numFmtId="0" fontId="18" fillId="0" borderId="3" xfId="0" applyFont="1" applyBorder="1" applyAlignment="1">
      <alignment horizontal="center" vertical="center" shrinkToFit="1"/>
    </xf>
    <xf numFmtId="0" fontId="11" fillId="0" borderId="3" xfId="0" applyFont="1" applyBorder="1" applyAlignment="1">
      <alignment horizontal="center" vertical="center" shrinkToFit="1"/>
    </xf>
    <xf numFmtId="0" fontId="0" fillId="0" borderId="10" xfId="0" applyBorder="1" applyAlignment="1">
      <alignment horizontal="center" vertical="center" shrinkToFit="1"/>
    </xf>
    <xf numFmtId="0" fontId="0" fillId="0" borderId="7"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23" xfId="0" applyBorder="1" applyAlignment="1">
      <alignment horizontal="center" vertical="center"/>
    </xf>
    <xf numFmtId="0" fontId="0" fillId="3" borderId="5" xfId="0" applyFill="1" applyBorder="1" applyAlignment="1">
      <alignment horizontal="center"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10" fillId="0" borderId="19" xfId="0" applyFont="1" applyBorder="1" applyAlignment="1">
      <alignment horizontal="right" vertical="center" shrinkToFit="1"/>
    </xf>
    <xf numFmtId="3" fontId="17" fillId="0" borderId="35" xfId="0" applyNumberFormat="1" applyFont="1" applyBorder="1" applyAlignment="1">
      <alignment vertical="center" shrinkToFit="1"/>
    </xf>
    <xf numFmtId="0" fontId="19" fillId="0" borderId="0" xfId="0" applyFont="1" applyBorder="1" applyAlignment="1">
      <alignment horizontal="left" vertical="center" shrinkToFit="1"/>
    </xf>
    <xf numFmtId="0" fontId="10" fillId="0" borderId="0" xfId="0" applyFont="1" applyAlignment="1">
      <alignment horizontal="center" vertical="center" shrinkToFit="1"/>
    </xf>
    <xf numFmtId="0" fontId="0" fillId="0" borderId="0" xfId="0" applyAlignment="1">
      <alignment horizontal="left" vertical="center" shrinkToFit="1"/>
    </xf>
    <xf numFmtId="0" fontId="12" fillId="0" borderId="0" xfId="0" applyFont="1" applyAlignment="1">
      <alignment horizontal="center" vertical="center" shrinkToFit="1"/>
    </xf>
    <xf numFmtId="0" fontId="10" fillId="0" borderId="0" xfId="0" applyFont="1" applyAlignment="1">
      <alignment horizontal="right" vertical="center" shrinkToFit="1"/>
    </xf>
    <xf numFmtId="0" fontId="9" fillId="0" borderId="0" xfId="0" applyFont="1" applyAlignment="1">
      <alignment horizontal="center"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38</xdr:row>
      <xdr:rowOff>0</xdr:rowOff>
    </xdr:from>
    <xdr:to>
      <xdr:col>10</xdr:col>
      <xdr:colOff>9525</xdr:colOff>
      <xdr:row>38</xdr:row>
      <xdr:rowOff>0</xdr:rowOff>
    </xdr:to>
    <xdr:sp>
      <xdr:nvSpPr>
        <xdr:cNvPr id="1" name="Line 1"/>
        <xdr:cNvSpPr>
          <a:spLocks/>
        </xdr:cNvSpPr>
      </xdr:nvSpPr>
      <xdr:spPr>
        <a:xfrm>
          <a:off x="1666875" y="731520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39</xdr:row>
      <xdr:rowOff>9525</xdr:rowOff>
    </xdr:from>
    <xdr:to>
      <xdr:col>10</xdr:col>
      <xdr:colOff>9525</xdr:colOff>
      <xdr:row>39</xdr:row>
      <xdr:rowOff>9525</xdr:rowOff>
    </xdr:to>
    <xdr:sp>
      <xdr:nvSpPr>
        <xdr:cNvPr id="2" name="Line 2"/>
        <xdr:cNvSpPr>
          <a:spLocks/>
        </xdr:cNvSpPr>
      </xdr:nvSpPr>
      <xdr:spPr>
        <a:xfrm>
          <a:off x="1666875" y="750570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41</xdr:row>
      <xdr:rowOff>9525</xdr:rowOff>
    </xdr:from>
    <xdr:to>
      <xdr:col>10</xdr:col>
      <xdr:colOff>9525</xdr:colOff>
      <xdr:row>41</xdr:row>
      <xdr:rowOff>9525</xdr:rowOff>
    </xdr:to>
    <xdr:sp>
      <xdr:nvSpPr>
        <xdr:cNvPr id="3" name="Line 3"/>
        <xdr:cNvSpPr>
          <a:spLocks/>
        </xdr:cNvSpPr>
      </xdr:nvSpPr>
      <xdr:spPr>
        <a:xfrm>
          <a:off x="1666875" y="786765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43</xdr:row>
      <xdr:rowOff>9525</xdr:rowOff>
    </xdr:from>
    <xdr:to>
      <xdr:col>10</xdr:col>
      <xdr:colOff>9525</xdr:colOff>
      <xdr:row>43</xdr:row>
      <xdr:rowOff>9525</xdr:rowOff>
    </xdr:to>
    <xdr:sp>
      <xdr:nvSpPr>
        <xdr:cNvPr id="4" name="Line 4"/>
        <xdr:cNvSpPr>
          <a:spLocks/>
        </xdr:cNvSpPr>
      </xdr:nvSpPr>
      <xdr:spPr>
        <a:xfrm>
          <a:off x="1666875" y="822960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45</xdr:row>
      <xdr:rowOff>9525</xdr:rowOff>
    </xdr:from>
    <xdr:to>
      <xdr:col>10</xdr:col>
      <xdr:colOff>9525</xdr:colOff>
      <xdr:row>45</xdr:row>
      <xdr:rowOff>9525</xdr:rowOff>
    </xdr:to>
    <xdr:sp>
      <xdr:nvSpPr>
        <xdr:cNvPr id="5" name="Line 5"/>
        <xdr:cNvSpPr>
          <a:spLocks/>
        </xdr:cNvSpPr>
      </xdr:nvSpPr>
      <xdr:spPr>
        <a:xfrm>
          <a:off x="1666875" y="859155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47</xdr:row>
      <xdr:rowOff>9525</xdr:rowOff>
    </xdr:from>
    <xdr:to>
      <xdr:col>10</xdr:col>
      <xdr:colOff>9525</xdr:colOff>
      <xdr:row>47</xdr:row>
      <xdr:rowOff>9525</xdr:rowOff>
    </xdr:to>
    <xdr:sp>
      <xdr:nvSpPr>
        <xdr:cNvPr id="6" name="Line 6"/>
        <xdr:cNvSpPr>
          <a:spLocks/>
        </xdr:cNvSpPr>
      </xdr:nvSpPr>
      <xdr:spPr>
        <a:xfrm>
          <a:off x="1666875" y="895350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49</xdr:row>
      <xdr:rowOff>9525</xdr:rowOff>
    </xdr:from>
    <xdr:to>
      <xdr:col>10</xdr:col>
      <xdr:colOff>9525</xdr:colOff>
      <xdr:row>49</xdr:row>
      <xdr:rowOff>9525</xdr:rowOff>
    </xdr:to>
    <xdr:sp>
      <xdr:nvSpPr>
        <xdr:cNvPr id="7" name="Line 7"/>
        <xdr:cNvSpPr>
          <a:spLocks/>
        </xdr:cNvSpPr>
      </xdr:nvSpPr>
      <xdr:spPr>
        <a:xfrm>
          <a:off x="1666875" y="931545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54</xdr:row>
      <xdr:rowOff>0</xdr:rowOff>
    </xdr:from>
    <xdr:to>
      <xdr:col>10</xdr:col>
      <xdr:colOff>9525</xdr:colOff>
      <xdr:row>54</xdr:row>
      <xdr:rowOff>0</xdr:rowOff>
    </xdr:to>
    <xdr:sp>
      <xdr:nvSpPr>
        <xdr:cNvPr id="8" name="Line 8"/>
        <xdr:cNvSpPr>
          <a:spLocks/>
        </xdr:cNvSpPr>
      </xdr:nvSpPr>
      <xdr:spPr>
        <a:xfrm>
          <a:off x="1666875" y="1021080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54</xdr:row>
      <xdr:rowOff>0</xdr:rowOff>
    </xdr:from>
    <xdr:to>
      <xdr:col>10</xdr:col>
      <xdr:colOff>9525</xdr:colOff>
      <xdr:row>54</xdr:row>
      <xdr:rowOff>0</xdr:rowOff>
    </xdr:to>
    <xdr:sp>
      <xdr:nvSpPr>
        <xdr:cNvPr id="9" name="Line 9"/>
        <xdr:cNvSpPr>
          <a:spLocks/>
        </xdr:cNvSpPr>
      </xdr:nvSpPr>
      <xdr:spPr>
        <a:xfrm>
          <a:off x="1666875" y="1021080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55</xdr:row>
      <xdr:rowOff>9525</xdr:rowOff>
    </xdr:from>
    <xdr:to>
      <xdr:col>10</xdr:col>
      <xdr:colOff>9525</xdr:colOff>
      <xdr:row>55</xdr:row>
      <xdr:rowOff>9525</xdr:rowOff>
    </xdr:to>
    <xdr:sp>
      <xdr:nvSpPr>
        <xdr:cNvPr id="10" name="Line 10"/>
        <xdr:cNvSpPr>
          <a:spLocks/>
        </xdr:cNvSpPr>
      </xdr:nvSpPr>
      <xdr:spPr>
        <a:xfrm>
          <a:off x="1666875" y="1040130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53</xdr:row>
      <xdr:rowOff>9525</xdr:rowOff>
    </xdr:from>
    <xdr:to>
      <xdr:col>10</xdr:col>
      <xdr:colOff>9525</xdr:colOff>
      <xdr:row>53</xdr:row>
      <xdr:rowOff>9525</xdr:rowOff>
    </xdr:to>
    <xdr:sp>
      <xdr:nvSpPr>
        <xdr:cNvPr id="11" name="Line 15"/>
        <xdr:cNvSpPr>
          <a:spLocks/>
        </xdr:cNvSpPr>
      </xdr:nvSpPr>
      <xdr:spPr>
        <a:xfrm>
          <a:off x="1666875" y="1003935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51</xdr:row>
      <xdr:rowOff>9525</xdr:rowOff>
    </xdr:from>
    <xdr:to>
      <xdr:col>10</xdr:col>
      <xdr:colOff>9525</xdr:colOff>
      <xdr:row>51</xdr:row>
      <xdr:rowOff>9525</xdr:rowOff>
    </xdr:to>
    <xdr:sp>
      <xdr:nvSpPr>
        <xdr:cNvPr id="12" name="Line 16"/>
        <xdr:cNvSpPr>
          <a:spLocks/>
        </xdr:cNvSpPr>
      </xdr:nvSpPr>
      <xdr:spPr>
        <a:xfrm>
          <a:off x="1666875" y="967740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38</xdr:row>
      <xdr:rowOff>0</xdr:rowOff>
    </xdr:from>
    <xdr:to>
      <xdr:col>10</xdr:col>
      <xdr:colOff>9525</xdr:colOff>
      <xdr:row>38</xdr:row>
      <xdr:rowOff>0</xdr:rowOff>
    </xdr:to>
    <xdr:sp>
      <xdr:nvSpPr>
        <xdr:cNvPr id="1" name="Line 1"/>
        <xdr:cNvSpPr>
          <a:spLocks/>
        </xdr:cNvSpPr>
      </xdr:nvSpPr>
      <xdr:spPr>
        <a:xfrm>
          <a:off x="1666875" y="731520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39</xdr:row>
      <xdr:rowOff>9525</xdr:rowOff>
    </xdr:from>
    <xdr:to>
      <xdr:col>10</xdr:col>
      <xdr:colOff>9525</xdr:colOff>
      <xdr:row>39</xdr:row>
      <xdr:rowOff>9525</xdr:rowOff>
    </xdr:to>
    <xdr:sp>
      <xdr:nvSpPr>
        <xdr:cNvPr id="2" name="Line 2"/>
        <xdr:cNvSpPr>
          <a:spLocks/>
        </xdr:cNvSpPr>
      </xdr:nvSpPr>
      <xdr:spPr>
        <a:xfrm>
          <a:off x="1666875" y="750570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41</xdr:row>
      <xdr:rowOff>9525</xdr:rowOff>
    </xdr:from>
    <xdr:to>
      <xdr:col>10</xdr:col>
      <xdr:colOff>9525</xdr:colOff>
      <xdr:row>41</xdr:row>
      <xdr:rowOff>9525</xdr:rowOff>
    </xdr:to>
    <xdr:sp>
      <xdr:nvSpPr>
        <xdr:cNvPr id="3" name="Line 3"/>
        <xdr:cNvSpPr>
          <a:spLocks/>
        </xdr:cNvSpPr>
      </xdr:nvSpPr>
      <xdr:spPr>
        <a:xfrm>
          <a:off x="1666875" y="786765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43</xdr:row>
      <xdr:rowOff>9525</xdr:rowOff>
    </xdr:from>
    <xdr:to>
      <xdr:col>10</xdr:col>
      <xdr:colOff>9525</xdr:colOff>
      <xdr:row>43</xdr:row>
      <xdr:rowOff>9525</xdr:rowOff>
    </xdr:to>
    <xdr:sp>
      <xdr:nvSpPr>
        <xdr:cNvPr id="4" name="Line 4"/>
        <xdr:cNvSpPr>
          <a:spLocks/>
        </xdr:cNvSpPr>
      </xdr:nvSpPr>
      <xdr:spPr>
        <a:xfrm>
          <a:off x="1666875" y="822960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45</xdr:row>
      <xdr:rowOff>9525</xdr:rowOff>
    </xdr:from>
    <xdr:to>
      <xdr:col>10</xdr:col>
      <xdr:colOff>9525</xdr:colOff>
      <xdr:row>45</xdr:row>
      <xdr:rowOff>9525</xdr:rowOff>
    </xdr:to>
    <xdr:sp>
      <xdr:nvSpPr>
        <xdr:cNvPr id="5" name="Line 5"/>
        <xdr:cNvSpPr>
          <a:spLocks/>
        </xdr:cNvSpPr>
      </xdr:nvSpPr>
      <xdr:spPr>
        <a:xfrm>
          <a:off x="1666875" y="859155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47</xdr:row>
      <xdr:rowOff>9525</xdr:rowOff>
    </xdr:from>
    <xdr:to>
      <xdr:col>10</xdr:col>
      <xdr:colOff>9525</xdr:colOff>
      <xdr:row>47</xdr:row>
      <xdr:rowOff>9525</xdr:rowOff>
    </xdr:to>
    <xdr:sp>
      <xdr:nvSpPr>
        <xdr:cNvPr id="6" name="Line 6"/>
        <xdr:cNvSpPr>
          <a:spLocks/>
        </xdr:cNvSpPr>
      </xdr:nvSpPr>
      <xdr:spPr>
        <a:xfrm>
          <a:off x="1666875" y="895350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49</xdr:row>
      <xdr:rowOff>9525</xdr:rowOff>
    </xdr:from>
    <xdr:to>
      <xdr:col>10</xdr:col>
      <xdr:colOff>9525</xdr:colOff>
      <xdr:row>49</xdr:row>
      <xdr:rowOff>9525</xdr:rowOff>
    </xdr:to>
    <xdr:sp>
      <xdr:nvSpPr>
        <xdr:cNvPr id="7" name="Line 7"/>
        <xdr:cNvSpPr>
          <a:spLocks/>
        </xdr:cNvSpPr>
      </xdr:nvSpPr>
      <xdr:spPr>
        <a:xfrm>
          <a:off x="1666875" y="931545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54</xdr:row>
      <xdr:rowOff>0</xdr:rowOff>
    </xdr:from>
    <xdr:to>
      <xdr:col>10</xdr:col>
      <xdr:colOff>9525</xdr:colOff>
      <xdr:row>54</xdr:row>
      <xdr:rowOff>0</xdr:rowOff>
    </xdr:to>
    <xdr:sp>
      <xdr:nvSpPr>
        <xdr:cNvPr id="8" name="Line 8"/>
        <xdr:cNvSpPr>
          <a:spLocks/>
        </xdr:cNvSpPr>
      </xdr:nvSpPr>
      <xdr:spPr>
        <a:xfrm>
          <a:off x="1666875" y="1021080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54</xdr:row>
      <xdr:rowOff>0</xdr:rowOff>
    </xdr:from>
    <xdr:to>
      <xdr:col>10</xdr:col>
      <xdr:colOff>9525</xdr:colOff>
      <xdr:row>54</xdr:row>
      <xdr:rowOff>0</xdr:rowOff>
    </xdr:to>
    <xdr:sp>
      <xdr:nvSpPr>
        <xdr:cNvPr id="9" name="Line 9"/>
        <xdr:cNvSpPr>
          <a:spLocks/>
        </xdr:cNvSpPr>
      </xdr:nvSpPr>
      <xdr:spPr>
        <a:xfrm>
          <a:off x="1666875" y="1021080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55</xdr:row>
      <xdr:rowOff>9525</xdr:rowOff>
    </xdr:from>
    <xdr:to>
      <xdr:col>10</xdr:col>
      <xdr:colOff>9525</xdr:colOff>
      <xdr:row>55</xdr:row>
      <xdr:rowOff>9525</xdr:rowOff>
    </xdr:to>
    <xdr:sp>
      <xdr:nvSpPr>
        <xdr:cNvPr id="10" name="Line 10"/>
        <xdr:cNvSpPr>
          <a:spLocks/>
        </xdr:cNvSpPr>
      </xdr:nvSpPr>
      <xdr:spPr>
        <a:xfrm>
          <a:off x="1666875" y="1040130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51</xdr:row>
      <xdr:rowOff>9525</xdr:rowOff>
    </xdr:from>
    <xdr:to>
      <xdr:col>10</xdr:col>
      <xdr:colOff>9525</xdr:colOff>
      <xdr:row>51</xdr:row>
      <xdr:rowOff>9525</xdr:rowOff>
    </xdr:to>
    <xdr:sp>
      <xdr:nvSpPr>
        <xdr:cNvPr id="11" name="Line 11"/>
        <xdr:cNvSpPr>
          <a:spLocks/>
        </xdr:cNvSpPr>
      </xdr:nvSpPr>
      <xdr:spPr>
        <a:xfrm>
          <a:off x="1666875" y="967740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53</xdr:row>
      <xdr:rowOff>9525</xdr:rowOff>
    </xdr:from>
    <xdr:to>
      <xdr:col>10</xdr:col>
      <xdr:colOff>9525</xdr:colOff>
      <xdr:row>53</xdr:row>
      <xdr:rowOff>9525</xdr:rowOff>
    </xdr:to>
    <xdr:sp>
      <xdr:nvSpPr>
        <xdr:cNvPr id="12" name="Line 12"/>
        <xdr:cNvSpPr>
          <a:spLocks/>
        </xdr:cNvSpPr>
      </xdr:nvSpPr>
      <xdr:spPr>
        <a:xfrm>
          <a:off x="1666875" y="1003935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0</xdr:row>
      <xdr:rowOff>0</xdr:rowOff>
    </xdr:from>
    <xdr:to>
      <xdr:col>5</xdr:col>
      <xdr:colOff>371475</xdr:colOff>
      <xdr:row>0</xdr:row>
      <xdr:rowOff>0</xdr:rowOff>
    </xdr:to>
    <xdr:sp>
      <xdr:nvSpPr>
        <xdr:cNvPr id="1" name="AutoShape 1"/>
        <xdr:cNvSpPr>
          <a:spLocks/>
        </xdr:cNvSpPr>
      </xdr:nvSpPr>
      <xdr:spPr>
        <a:xfrm>
          <a:off x="2381250" y="0"/>
          <a:ext cx="1419225" cy="0"/>
        </a:xfrm>
        <a:prstGeom prst="rect"/>
        <a:noFill/>
      </xdr:spPr>
      <xdr:txBody>
        <a:bodyPr fromWordArt="1" wrap="none">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大会役員</a:t>
          </a:r>
        </a:p>
      </xdr:txBody>
    </xdr:sp>
    <xdr:clientData/>
  </xdr:twoCellAnchor>
  <xdr:twoCellAnchor>
    <xdr:from>
      <xdr:col>3</xdr:col>
      <xdr:colOff>476250</xdr:colOff>
      <xdr:row>0</xdr:row>
      <xdr:rowOff>0</xdr:rowOff>
    </xdr:from>
    <xdr:to>
      <xdr:col>5</xdr:col>
      <xdr:colOff>219075</xdr:colOff>
      <xdr:row>0</xdr:row>
      <xdr:rowOff>0</xdr:rowOff>
    </xdr:to>
    <xdr:sp>
      <xdr:nvSpPr>
        <xdr:cNvPr id="2" name="AutoShape 2"/>
        <xdr:cNvSpPr>
          <a:spLocks/>
        </xdr:cNvSpPr>
      </xdr:nvSpPr>
      <xdr:spPr>
        <a:xfrm>
          <a:off x="2533650" y="0"/>
          <a:ext cx="1114425" cy="0"/>
        </a:xfrm>
        <a:prstGeom prst="rect"/>
        <a:noFill/>
      </xdr:spPr>
      <xdr:txBody>
        <a:bodyPr fromWordArt="1" wrap="none">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ご挨拶</a:t>
          </a:r>
        </a:p>
      </xdr:txBody>
    </xdr:sp>
    <xdr:clientData/>
  </xdr:twoCellAnchor>
  <xdr:twoCellAnchor>
    <xdr:from>
      <xdr:col>0</xdr:col>
      <xdr:colOff>19050</xdr:colOff>
      <xdr:row>31</xdr:row>
      <xdr:rowOff>0</xdr:rowOff>
    </xdr:from>
    <xdr:to>
      <xdr:col>3</xdr:col>
      <xdr:colOff>676275</xdr:colOff>
      <xdr:row>31</xdr:row>
      <xdr:rowOff>0</xdr:rowOff>
    </xdr:to>
    <xdr:sp>
      <xdr:nvSpPr>
        <xdr:cNvPr id="3" name="Line 3"/>
        <xdr:cNvSpPr>
          <a:spLocks/>
        </xdr:cNvSpPr>
      </xdr:nvSpPr>
      <xdr:spPr>
        <a:xfrm flipH="1">
          <a:off x="19050" y="6343650"/>
          <a:ext cx="271462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30</xdr:row>
      <xdr:rowOff>209550</xdr:rowOff>
    </xdr:from>
    <xdr:to>
      <xdr:col>8</xdr:col>
      <xdr:colOff>638175</xdr:colOff>
      <xdr:row>30</xdr:row>
      <xdr:rowOff>209550</xdr:rowOff>
    </xdr:to>
    <xdr:sp>
      <xdr:nvSpPr>
        <xdr:cNvPr id="4" name="Line 4"/>
        <xdr:cNvSpPr>
          <a:spLocks/>
        </xdr:cNvSpPr>
      </xdr:nvSpPr>
      <xdr:spPr>
        <a:xfrm>
          <a:off x="3429000" y="6334125"/>
          <a:ext cx="269557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257175</xdr:colOff>
      <xdr:row>6</xdr:row>
      <xdr:rowOff>0</xdr:rowOff>
    </xdr:from>
    <xdr:to>
      <xdr:col>1</xdr:col>
      <xdr:colOff>581025</xdr:colOff>
      <xdr:row>12</xdr:row>
      <xdr:rowOff>57150</xdr:rowOff>
    </xdr:to>
    <xdr:pic>
      <xdr:nvPicPr>
        <xdr:cNvPr id="5" name="Picture 5"/>
        <xdr:cNvPicPr preferRelativeResize="1">
          <a:picLocks noChangeAspect="1"/>
        </xdr:cNvPicPr>
      </xdr:nvPicPr>
      <xdr:blipFill>
        <a:blip r:embed="rId1"/>
        <a:stretch>
          <a:fillRect/>
        </a:stretch>
      </xdr:blipFill>
      <xdr:spPr>
        <a:xfrm>
          <a:off x="257175" y="1428750"/>
          <a:ext cx="1009650" cy="1143000"/>
        </a:xfrm>
        <a:prstGeom prst="rect">
          <a:avLst/>
        </a:prstGeom>
        <a:noFill/>
        <a:ln w="9525" cmpd="sng">
          <a:noFill/>
        </a:ln>
      </xdr:spPr>
    </xdr:pic>
    <xdr:clientData/>
  </xdr:twoCellAnchor>
  <xdr:twoCellAnchor editAs="oneCell">
    <xdr:from>
      <xdr:col>7</xdr:col>
      <xdr:colOff>190500</xdr:colOff>
      <xdr:row>5</xdr:row>
      <xdr:rowOff>85725</xdr:rowOff>
    </xdr:from>
    <xdr:to>
      <xdr:col>8</xdr:col>
      <xdr:colOff>428625</xdr:colOff>
      <xdr:row>12</xdr:row>
      <xdr:rowOff>85725</xdr:rowOff>
    </xdr:to>
    <xdr:pic>
      <xdr:nvPicPr>
        <xdr:cNvPr id="6" name="Picture 7"/>
        <xdr:cNvPicPr preferRelativeResize="1">
          <a:picLocks noChangeAspect="1"/>
        </xdr:cNvPicPr>
      </xdr:nvPicPr>
      <xdr:blipFill>
        <a:blip r:embed="rId2"/>
        <a:stretch>
          <a:fillRect/>
        </a:stretch>
      </xdr:blipFill>
      <xdr:spPr>
        <a:xfrm>
          <a:off x="4991100" y="1343025"/>
          <a:ext cx="923925" cy="1257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G296"/>
  <sheetViews>
    <sheetView workbookViewId="0" topLeftCell="A1">
      <selection activeCell="A1" sqref="A1"/>
    </sheetView>
  </sheetViews>
  <sheetFormatPr defaultColWidth="9.00390625" defaultRowHeight="13.5"/>
  <cols>
    <col min="1" max="1" width="6.75390625" style="38" bestFit="1" customWidth="1"/>
    <col min="2" max="2" width="17.50390625" style="38" customWidth="1"/>
    <col min="3" max="3" width="4.00390625" style="38" bestFit="1" customWidth="1"/>
    <col min="4" max="4" width="50.50390625" style="38" customWidth="1"/>
    <col min="5" max="5" width="12.375" style="38" customWidth="1"/>
    <col min="6" max="6" width="4.25390625" style="38" bestFit="1" customWidth="1"/>
    <col min="7" max="7" width="7.875" style="38" customWidth="1"/>
    <col min="8" max="16384" width="9.00390625" style="38" customWidth="1"/>
  </cols>
  <sheetData>
    <row r="2" spans="1:7" ht="24">
      <c r="A2" s="216" t="s">
        <v>588</v>
      </c>
      <c r="B2" s="216"/>
      <c r="C2" s="216"/>
      <c r="D2" s="216"/>
      <c r="E2" s="216"/>
      <c r="F2" s="216"/>
      <c r="G2" s="216"/>
    </row>
    <row r="3" spans="1:7" ht="14.25" customHeight="1">
      <c r="A3" s="33"/>
      <c r="B3" s="33"/>
      <c r="C3" s="33"/>
      <c r="D3" s="33"/>
      <c r="E3" s="33"/>
      <c r="F3" s="33"/>
      <c r="G3" s="33"/>
    </row>
    <row r="4" spans="1:7" ht="24">
      <c r="A4" s="217" t="s">
        <v>586</v>
      </c>
      <c r="B4" s="217"/>
      <c r="C4" s="217"/>
      <c r="D4" s="217"/>
      <c r="E4" s="217"/>
      <c r="F4" s="217"/>
      <c r="G4" s="217"/>
    </row>
    <row r="5" spans="1:7" ht="24">
      <c r="A5" s="37"/>
      <c r="B5" s="37"/>
      <c r="C5" s="37"/>
      <c r="D5" s="37"/>
      <c r="E5" s="37"/>
      <c r="F5" s="37"/>
      <c r="G5" s="37"/>
    </row>
    <row r="6" spans="1:7" ht="17.25">
      <c r="A6" s="1" t="s">
        <v>24</v>
      </c>
      <c r="B6" s="2" t="s">
        <v>25</v>
      </c>
      <c r="C6" s="2"/>
      <c r="D6" s="212" t="s">
        <v>293</v>
      </c>
      <c r="E6" s="212"/>
      <c r="F6" s="212"/>
      <c r="G6" s="212"/>
    </row>
    <row r="7" spans="1:7" ht="13.5">
      <c r="A7" s="3"/>
      <c r="B7" s="213"/>
      <c r="C7" s="213"/>
      <c r="D7" s="213"/>
      <c r="E7" s="213"/>
      <c r="F7" s="213"/>
      <c r="G7" s="213"/>
    </row>
    <row r="8" spans="1:7" ht="17.25">
      <c r="A8" s="1" t="s">
        <v>26</v>
      </c>
      <c r="B8" s="2" t="s">
        <v>27</v>
      </c>
      <c r="C8" s="2"/>
      <c r="D8" s="212" t="s">
        <v>454</v>
      </c>
      <c r="E8" s="212"/>
      <c r="F8" s="212"/>
      <c r="G8" s="212"/>
    </row>
    <row r="9" spans="1:7" ht="13.5">
      <c r="A9" s="3"/>
      <c r="B9" s="213"/>
      <c r="C9" s="213"/>
      <c r="D9" s="213"/>
      <c r="E9" s="213"/>
      <c r="F9" s="213"/>
      <c r="G9" s="213"/>
    </row>
    <row r="10" spans="1:7" ht="17.25" customHeight="1">
      <c r="A10" s="1" t="s">
        <v>21</v>
      </c>
      <c r="B10" s="2" t="s">
        <v>22</v>
      </c>
      <c r="C10" s="4"/>
      <c r="D10" s="214" t="s">
        <v>314</v>
      </c>
      <c r="E10" s="214"/>
      <c r="F10" s="214"/>
      <c r="G10" s="214"/>
    </row>
    <row r="11" spans="1:7" ht="13.5">
      <c r="A11" s="3"/>
      <c r="B11" s="4"/>
      <c r="C11" s="4"/>
      <c r="D11" s="4"/>
      <c r="E11" s="4"/>
      <c r="F11" s="4"/>
      <c r="G11" s="4"/>
    </row>
    <row r="12" spans="1:7" ht="17.25" customHeight="1">
      <c r="A12" s="1"/>
      <c r="B12" s="2"/>
      <c r="C12" s="4"/>
      <c r="D12" s="215"/>
      <c r="E12" s="215"/>
      <c r="F12" s="215"/>
      <c r="G12" s="215"/>
    </row>
    <row r="13" spans="1:7" ht="17.25" customHeight="1">
      <c r="A13" s="1"/>
      <c r="B13" s="2"/>
      <c r="C13" s="4"/>
      <c r="D13" s="11"/>
      <c r="E13" s="11"/>
      <c r="F13" s="11"/>
      <c r="G13" s="11"/>
    </row>
    <row r="14" spans="1:7" ht="17.25">
      <c r="A14" s="1" t="s">
        <v>309</v>
      </c>
      <c r="B14" s="5" t="s">
        <v>28</v>
      </c>
      <c r="C14" s="6"/>
      <c r="D14" s="212" t="s">
        <v>589</v>
      </c>
      <c r="E14" s="212"/>
      <c r="F14" s="212"/>
      <c r="G14" s="212"/>
    </row>
    <row r="15" spans="1:7" ht="17.25">
      <c r="A15" s="3"/>
      <c r="B15" s="4"/>
      <c r="C15" s="7"/>
      <c r="D15" s="8" t="s">
        <v>29</v>
      </c>
      <c r="E15" s="9">
        <v>0.4166666666666667</v>
      </c>
      <c r="F15" s="10" t="s">
        <v>30</v>
      </c>
      <c r="G15" s="9">
        <v>0.625</v>
      </c>
    </row>
    <row r="16" spans="1:7" ht="17.25">
      <c r="A16" s="3"/>
      <c r="B16" s="4"/>
      <c r="C16" s="7"/>
      <c r="D16" s="8" t="s">
        <v>31</v>
      </c>
      <c r="E16" s="9">
        <v>0.5625</v>
      </c>
      <c r="F16" s="10" t="s">
        <v>32</v>
      </c>
      <c r="G16" s="9">
        <v>0.625</v>
      </c>
    </row>
    <row r="17" spans="1:7" ht="17.25">
      <c r="A17" s="3"/>
      <c r="B17" s="4"/>
      <c r="C17" s="7"/>
      <c r="D17" s="8" t="s">
        <v>33</v>
      </c>
      <c r="E17" s="9">
        <v>0.6666666666666666</v>
      </c>
      <c r="F17" s="10" t="s">
        <v>34</v>
      </c>
      <c r="G17" s="9">
        <v>0.7083333333333334</v>
      </c>
    </row>
    <row r="18" spans="1:7" ht="17.25">
      <c r="A18" s="3"/>
      <c r="B18" s="4"/>
      <c r="C18" s="7"/>
      <c r="D18" s="8" t="s">
        <v>329</v>
      </c>
      <c r="E18" s="9">
        <v>0.7083333333333334</v>
      </c>
      <c r="F18" s="10" t="s">
        <v>34</v>
      </c>
      <c r="G18" s="9">
        <v>0.7916666666666666</v>
      </c>
    </row>
    <row r="19" spans="1:7" ht="17.25">
      <c r="A19" s="3"/>
      <c r="B19" s="4"/>
      <c r="C19" s="7"/>
      <c r="D19" s="8" t="s">
        <v>294</v>
      </c>
      <c r="E19" s="13">
        <v>0.7083333333333334</v>
      </c>
      <c r="F19" s="10" t="s">
        <v>34</v>
      </c>
      <c r="G19" s="13">
        <v>0.7916666666666666</v>
      </c>
    </row>
    <row r="20" spans="1:7" ht="17.25">
      <c r="A20" s="3"/>
      <c r="B20" s="4"/>
      <c r="C20" s="7"/>
      <c r="D20" s="8"/>
      <c r="E20" s="4"/>
      <c r="F20" s="11"/>
      <c r="G20" s="4"/>
    </row>
    <row r="21" spans="1:7" ht="17.25">
      <c r="A21" s="3"/>
      <c r="B21" s="4"/>
      <c r="C21" s="7"/>
      <c r="D21" s="110" t="s">
        <v>590</v>
      </c>
      <c r="E21" s="110" t="s">
        <v>483</v>
      </c>
      <c r="F21" s="227" t="s">
        <v>577</v>
      </c>
      <c r="G21" s="227"/>
    </row>
    <row r="22" spans="1:7" ht="17.25">
      <c r="A22" s="3"/>
      <c r="B22" s="4"/>
      <c r="C22" s="7"/>
      <c r="D22" s="8" t="s">
        <v>481</v>
      </c>
      <c r="E22" s="13">
        <v>0.20833333333333334</v>
      </c>
      <c r="F22" s="227" t="s">
        <v>573</v>
      </c>
      <c r="G22" s="227"/>
    </row>
    <row r="23" spans="1:7" ht="17.25">
      <c r="A23" s="3"/>
      <c r="B23" s="4"/>
      <c r="C23" s="7"/>
      <c r="D23" s="8" t="s">
        <v>482</v>
      </c>
      <c r="E23" s="13">
        <v>0.20833333333333334</v>
      </c>
      <c r="F23" s="227" t="s">
        <v>574</v>
      </c>
      <c r="G23" s="227"/>
    </row>
    <row r="24" spans="1:7" ht="17.25">
      <c r="A24" s="3"/>
      <c r="B24" s="4"/>
      <c r="C24" s="7"/>
      <c r="D24" s="8" t="s">
        <v>480</v>
      </c>
      <c r="E24" s="9">
        <v>0.20833333333333334</v>
      </c>
      <c r="F24" s="227" t="s">
        <v>575</v>
      </c>
      <c r="G24" s="227"/>
    </row>
    <row r="25" spans="1:7" ht="17.25">
      <c r="A25" s="3"/>
      <c r="B25" s="4"/>
      <c r="C25" s="7"/>
      <c r="D25" s="8" t="s">
        <v>559</v>
      </c>
      <c r="E25" s="9">
        <v>0.22916666666666666</v>
      </c>
      <c r="F25" s="227" t="s">
        <v>585</v>
      </c>
      <c r="G25" s="227"/>
    </row>
    <row r="26" spans="1:7" ht="17.25">
      <c r="A26" s="3"/>
      <c r="B26" s="4"/>
      <c r="C26" s="7"/>
      <c r="D26" s="8" t="s">
        <v>560</v>
      </c>
      <c r="E26" s="9">
        <v>0.25</v>
      </c>
      <c r="F26" s="227" t="s">
        <v>579</v>
      </c>
      <c r="G26" s="227"/>
    </row>
    <row r="27" spans="1:7" ht="17.25">
      <c r="A27" s="3"/>
      <c r="B27" s="4"/>
      <c r="C27" s="7"/>
      <c r="D27" s="8" t="s">
        <v>561</v>
      </c>
      <c r="E27" s="9">
        <v>0.25</v>
      </c>
      <c r="F27" s="227" t="s">
        <v>580</v>
      </c>
      <c r="G27" s="227"/>
    </row>
    <row r="28" spans="1:7" ht="17.25">
      <c r="A28" s="3"/>
      <c r="B28" s="4"/>
      <c r="C28" s="7"/>
      <c r="D28" s="8" t="s">
        <v>484</v>
      </c>
      <c r="E28" s="9">
        <v>0.6875</v>
      </c>
      <c r="F28" s="10" t="s">
        <v>576</v>
      </c>
      <c r="G28" s="13">
        <v>0.7083333333333334</v>
      </c>
    </row>
    <row r="29" spans="1:7" ht="17.25">
      <c r="A29" s="3"/>
      <c r="B29" s="4"/>
      <c r="C29" s="7"/>
      <c r="D29" s="8" t="s">
        <v>591</v>
      </c>
      <c r="E29" s="9">
        <v>0.8541666666666666</v>
      </c>
      <c r="F29" s="10" t="s">
        <v>592</v>
      </c>
      <c r="G29" s="13">
        <v>0.875</v>
      </c>
    </row>
    <row r="30" spans="1:7" ht="17.25">
      <c r="A30" s="3"/>
      <c r="B30" s="4"/>
      <c r="C30" s="7"/>
      <c r="D30" s="8" t="s">
        <v>593</v>
      </c>
      <c r="E30" s="228" t="s">
        <v>507</v>
      </c>
      <c r="F30" s="228"/>
      <c r="G30" s="228"/>
    </row>
    <row r="31" spans="1:7" ht="17.25">
      <c r="A31" s="3"/>
      <c r="B31" s="4"/>
      <c r="C31" s="7"/>
      <c r="D31" s="12"/>
      <c r="E31" s="13"/>
      <c r="F31" s="10"/>
      <c r="G31" s="4"/>
    </row>
    <row r="32" spans="1:7" ht="17.25">
      <c r="A32" s="1" t="s">
        <v>310</v>
      </c>
      <c r="B32" s="5" t="s">
        <v>35</v>
      </c>
      <c r="C32" s="7"/>
      <c r="D32" s="212" t="s">
        <v>188</v>
      </c>
      <c r="E32" s="212"/>
      <c r="F32" s="212"/>
      <c r="G32" s="212"/>
    </row>
    <row r="33" spans="1:7" ht="17.25" customHeight="1">
      <c r="A33" s="1"/>
      <c r="B33" s="32" t="s">
        <v>23</v>
      </c>
      <c r="C33" s="7"/>
      <c r="D33" s="35" t="s">
        <v>381</v>
      </c>
      <c r="E33" s="34"/>
      <c r="F33" s="34"/>
      <c r="G33" s="34"/>
    </row>
    <row r="34" spans="1:7" ht="17.25">
      <c r="A34" s="1"/>
      <c r="B34" s="5"/>
      <c r="C34" s="7"/>
      <c r="D34" s="47" t="s">
        <v>315</v>
      </c>
      <c r="E34" s="34"/>
      <c r="F34" s="34"/>
      <c r="G34" s="34"/>
    </row>
    <row r="35" spans="1:7" ht="17.25">
      <c r="A35" s="1"/>
      <c r="B35" s="5"/>
      <c r="C35" s="7"/>
      <c r="D35" s="34"/>
      <c r="E35" s="34"/>
      <c r="F35" s="34"/>
      <c r="G35" s="34"/>
    </row>
    <row r="36" spans="1:7" ht="17.25">
      <c r="A36" s="204" t="s">
        <v>36</v>
      </c>
      <c r="B36" s="204"/>
      <c r="C36" s="204"/>
      <c r="D36" s="204"/>
      <c r="E36" s="204"/>
      <c r="F36" s="204"/>
      <c r="G36" s="204"/>
    </row>
    <row r="37" spans="1:7" ht="14.25">
      <c r="A37" s="57" t="s">
        <v>37</v>
      </c>
      <c r="B37" s="92" t="s">
        <v>38</v>
      </c>
      <c r="C37" s="22" t="s">
        <v>44</v>
      </c>
      <c r="D37" s="25" t="s">
        <v>594</v>
      </c>
      <c r="E37" s="210"/>
      <c r="F37" s="210"/>
      <c r="G37" s="203"/>
    </row>
    <row r="38" spans="1:7" ht="14.25">
      <c r="A38" s="58"/>
      <c r="B38" s="112"/>
      <c r="C38" s="14"/>
      <c r="D38" s="15"/>
      <c r="E38" s="109"/>
      <c r="F38" s="109"/>
      <c r="G38" s="111"/>
    </row>
    <row r="39" spans="1:7" ht="14.25">
      <c r="A39" s="58"/>
      <c r="B39" s="112"/>
      <c r="C39" s="14" t="s">
        <v>6</v>
      </c>
      <c r="D39" s="15" t="s">
        <v>223</v>
      </c>
      <c r="E39" s="220" t="s">
        <v>451</v>
      </c>
      <c r="F39" s="220"/>
      <c r="G39" s="221"/>
    </row>
    <row r="40" spans="1:7" ht="14.25" customHeight="1">
      <c r="A40" s="58"/>
      <c r="B40" s="103"/>
      <c r="C40" s="14"/>
      <c r="D40" s="15" t="s">
        <v>562</v>
      </c>
      <c r="E40" s="164"/>
      <c r="F40" s="164"/>
      <c r="G40" s="165"/>
    </row>
    <row r="41" spans="1:7" ht="14.25" customHeight="1">
      <c r="A41" s="58"/>
      <c r="B41" s="103"/>
      <c r="C41" s="14"/>
      <c r="D41" s="101"/>
      <c r="E41" s="166"/>
      <c r="F41" s="166"/>
      <c r="G41" s="167"/>
    </row>
    <row r="42" spans="1:7" ht="14.25" customHeight="1">
      <c r="A42" s="58"/>
      <c r="B42" s="103"/>
      <c r="C42" s="14" t="s">
        <v>383</v>
      </c>
      <c r="D42" s="15" t="s">
        <v>581</v>
      </c>
      <c r="E42" s="220"/>
      <c r="F42" s="220"/>
      <c r="G42" s="221"/>
    </row>
    <row r="43" spans="1:7" ht="14.25" customHeight="1">
      <c r="A43" s="58"/>
      <c r="B43" s="103"/>
      <c r="C43" s="14"/>
      <c r="D43" s="218" t="s">
        <v>563</v>
      </c>
      <c r="E43" s="205"/>
      <c r="F43" s="205"/>
      <c r="G43" s="206"/>
    </row>
    <row r="44" spans="1:7" ht="14.25" customHeight="1">
      <c r="A44" s="58"/>
      <c r="B44" s="103"/>
      <c r="C44" s="14"/>
      <c r="D44" s="15"/>
      <c r="E44" s="164"/>
      <c r="F44" s="164"/>
      <c r="G44" s="165"/>
    </row>
    <row r="45" spans="1:7" ht="14.25" customHeight="1">
      <c r="A45" s="58"/>
      <c r="B45" s="103"/>
      <c r="C45" s="14" t="s">
        <v>485</v>
      </c>
      <c r="D45" s="15" t="s">
        <v>582</v>
      </c>
      <c r="E45" s="218"/>
      <c r="F45" s="218"/>
      <c r="G45" s="219"/>
    </row>
    <row r="46" spans="1:7" ht="14.25" customHeight="1">
      <c r="A46" s="58"/>
      <c r="B46" s="103"/>
      <c r="C46" s="14"/>
      <c r="D46" s="222" t="s">
        <v>189</v>
      </c>
      <c r="E46" s="222"/>
      <c r="F46" s="222"/>
      <c r="G46" s="209"/>
    </row>
    <row r="47" spans="1:7" ht="14.25" customHeight="1">
      <c r="A47" s="58"/>
      <c r="B47" s="103"/>
      <c r="C47" s="14"/>
      <c r="D47" s="101"/>
      <c r="G47" s="39"/>
    </row>
    <row r="48" spans="1:7" ht="14.25" customHeight="1">
      <c r="A48" s="58"/>
      <c r="B48" s="103"/>
      <c r="C48" s="14" t="s">
        <v>298</v>
      </c>
      <c r="D48" s="15" t="s">
        <v>224</v>
      </c>
      <c r="E48" s="218"/>
      <c r="F48" s="218"/>
      <c r="G48" s="219"/>
    </row>
    <row r="49" spans="1:7" ht="14.25" customHeight="1">
      <c r="A49" s="59"/>
      <c r="B49" s="107"/>
      <c r="C49" s="20"/>
      <c r="D49" s="207" t="s">
        <v>40</v>
      </c>
      <c r="E49" s="207"/>
      <c r="F49" s="207"/>
      <c r="G49" s="208"/>
    </row>
    <row r="50" spans="1:7" ht="14.25">
      <c r="A50" s="57" t="s">
        <v>41</v>
      </c>
      <c r="B50" s="60" t="s">
        <v>42</v>
      </c>
      <c r="C50" s="22"/>
      <c r="D50" s="201"/>
      <c r="E50" s="201"/>
      <c r="F50" s="201"/>
      <c r="G50" s="202"/>
    </row>
    <row r="51" spans="1:7" ht="14.25">
      <c r="A51" s="62" t="s">
        <v>225</v>
      </c>
      <c r="B51" s="65" t="s">
        <v>226</v>
      </c>
      <c r="C51" s="14"/>
      <c r="D51" s="218"/>
      <c r="E51" s="218"/>
      <c r="F51" s="218"/>
      <c r="G51" s="219"/>
    </row>
    <row r="52" spans="1:7" ht="14.25">
      <c r="A52" s="63"/>
      <c r="B52" s="65" t="s">
        <v>43</v>
      </c>
      <c r="C52" s="14" t="s">
        <v>44</v>
      </c>
      <c r="D52" s="218" t="s">
        <v>452</v>
      </c>
      <c r="E52" s="218"/>
      <c r="F52" s="218"/>
      <c r="G52" s="219"/>
    </row>
    <row r="53" spans="1:7" ht="14.25">
      <c r="A53" s="64"/>
      <c r="B53" s="65"/>
      <c r="C53" s="14"/>
      <c r="D53" s="218"/>
      <c r="E53" s="218"/>
      <c r="F53" s="218"/>
      <c r="G53" s="219"/>
    </row>
    <row r="54" spans="1:7" ht="14.25">
      <c r="A54" s="58"/>
      <c r="B54" s="65"/>
      <c r="C54" s="14" t="s">
        <v>45</v>
      </c>
      <c r="D54" s="218" t="s">
        <v>453</v>
      </c>
      <c r="E54" s="218"/>
      <c r="F54" s="218"/>
      <c r="G54" s="219"/>
    </row>
    <row r="55" spans="1:7" ht="14.25">
      <c r="A55" s="58"/>
      <c r="B55" s="65"/>
      <c r="C55" s="14"/>
      <c r="D55" s="218"/>
      <c r="E55" s="218"/>
      <c r="F55" s="218"/>
      <c r="G55" s="219"/>
    </row>
    <row r="56" spans="1:7" ht="14.25" customHeight="1">
      <c r="A56" s="58"/>
      <c r="B56" s="65"/>
      <c r="C56" s="14" t="s">
        <v>0</v>
      </c>
      <c r="D56" s="218" t="s">
        <v>190</v>
      </c>
      <c r="E56" s="218"/>
      <c r="F56" s="218"/>
      <c r="G56" s="219"/>
    </row>
    <row r="57" spans="1:7" ht="14.25">
      <c r="A57" s="58"/>
      <c r="B57" s="65"/>
      <c r="C57" s="14"/>
      <c r="D57" s="218"/>
      <c r="E57" s="218"/>
      <c r="F57" s="218"/>
      <c r="G57" s="219"/>
    </row>
    <row r="58" spans="1:7" ht="14.25">
      <c r="A58" s="58"/>
      <c r="B58" s="65"/>
      <c r="C58" s="14"/>
      <c r="D58" s="218"/>
      <c r="E58" s="218"/>
      <c r="F58" s="218"/>
      <c r="G58" s="219"/>
    </row>
    <row r="59" spans="1:7" ht="14.25" customHeight="1">
      <c r="A59" s="63"/>
      <c r="B59" s="65" t="s">
        <v>46</v>
      </c>
      <c r="C59" s="14" t="s">
        <v>44</v>
      </c>
      <c r="D59" s="199" t="s">
        <v>11</v>
      </c>
      <c r="E59" s="199"/>
      <c r="F59" s="199"/>
      <c r="G59" s="200"/>
    </row>
    <row r="60" spans="1:7" ht="14.25" customHeight="1">
      <c r="A60" s="58"/>
      <c r="B60" s="65"/>
      <c r="C60" s="14" t="s">
        <v>12</v>
      </c>
      <c r="D60" s="199" t="s">
        <v>517</v>
      </c>
      <c r="E60" s="199"/>
      <c r="F60" s="199"/>
      <c r="G60" s="200"/>
    </row>
    <row r="61" spans="1:7" ht="14.25">
      <c r="A61" s="63"/>
      <c r="B61" s="65" t="s">
        <v>47</v>
      </c>
      <c r="C61" s="14" t="s">
        <v>48</v>
      </c>
      <c r="D61" s="218" t="s">
        <v>49</v>
      </c>
      <c r="E61" s="218"/>
      <c r="F61" s="218"/>
      <c r="G61" s="219"/>
    </row>
    <row r="62" spans="1:7" ht="14.25">
      <c r="A62" s="58"/>
      <c r="B62" s="65"/>
      <c r="C62" s="14"/>
      <c r="D62" s="218"/>
      <c r="E62" s="218"/>
      <c r="F62" s="218"/>
      <c r="G62" s="219"/>
    </row>
    <row r="63" spans="1:7" ht="14.25">
      <c r="A63" s="62" t="s">
        <v>50</v>
      </c>
      <c r="B63" s="65" t="s">
        <v>51</v>
      </c>
      <c r="C63" s="14"/>
      <c r="D63" s="218"/>
      <c r="E63" s="218"/>
      <c r="F63" s="218"/>
      <c r="G63" s="219"/>
    </row>
    <row r="64" spans="1:7" ht="14.25">
      <c r="A64" s="63"/>
      <c r="B64" s="66" t="s">
        <v>227</v>
      </c>
      <c r="C64" s="14"/>
      <c r="D64" s="218"/>
      <c r="E64" s="218"/>
      <c r="F64" s="218"/>
      <c r="G64" s="219"/>
    </row>
    <row r="65" spans="1:7" ht="14.25">
      <c r="A65" s="63"/>
      <c r="B65" s="65" t="s">
        <v>43</v>
      </c>
      <c r="C65" s="14" t="s">
        <v>44</v>
      </c>
      <c r="D65" s="199" t="s">
        <v>348</v>
      </c>
      <c r="E65" s="199"/>
      <c r="F65" s="199"/>
      <c r="G65" s="200"/>
    </row>
    <row r="66" spans="1:7" ht="14.25">
      <c r="A66" s="63"/>
      <c r="B66" s="65"/>
      <c r="C66" s="14"/>
      <c r="D66" s="199"/>
      <c r="E66" s="199"/>
      <c r="F66" s="199"/>
      <c r="G66" s="200"/>
    </row>
    <row r="67" spans="1:7" ht="14.25">
      <c r="A67" s="63"/>
      <c r="B67" s="65" t="s">
        <v>46</v>
      </c>
      <c r="C67" s="14" t="s">
        <v>44</v>
      </c>
      <c r="D67" s="199" t="s">
        <v>191</v>
      </c>
      <c r="E67" s="199"/>
      <c r="F67" s="199"/>
      <c r="G67" s="200"/>
    </row>
    <row r="68" spans="1:7" ht="14.25">
      <c r="A68" s="58"/>
      <c r="B68" s="65"/>
      <c r="C68" s="14" t="s">
        <v>382</v>
      </c>
      <c r="D68" s="218" t="s">
        <v>441</v>
      </c>
      <c r="E68" s="218"/>
      <c r="F68" s="218"/>
      <c r="G68" s="219"/>
    </row>
    <row r="69" spans="1:7" ht="14.25">
      <c r="A69" s="63"/>
      <c r="B69" s="66" t="s">
        <v>498</v>
      </c>
      <c r="C69" s="14"/>
      <c r="D69" s="218"/>
      <c r="E69" s="218"/>
      <c r="F69" s="218"/>
      <c r="G69" s="219"/>
    </row>
    <row r="70" spans="1:7" ht="14.25" customHeight="1">
      <c r="A70" s="63"/>
      <c r="B70" s="65" t="s">
        <v>43</v>
      </c>
      <c r="C70" s="14" t="s">
        <v>44</v>
      </c>
      <c r="D70" s="199" t="s">
        <v>455</v>
      </c>
      <c r="E70" s="199"/>
      <c r="F70" s="199"/>
      <c r="G70" s="200"/>
    </row>
    <row r="71" spans="1:7" ht="14.25">
      <c r="A71" s="63"/>
      <c r="B71" s="65"/>
      <c r="C71" s="14"/>
      <c r="D71" s="199"/>
      <c r="E71" s="199"/>
      <c r="F71" s="199"/>
      <c r="G71" s="200"/>
    </row>
    <row r="72" spans="1:7" ht="14.25" customHeight="1">
      <c r="A72" s="63"/>
      <c r="B72" s="65"/>
      <c r="C72" s="14" t="s">
        <v>1</v>
      </c>
      <c r="D72" s="218" t="s">
        <v>375</v>
      </c>
      <c r="E72" s="218"/>
      <c r="F72" s="218"/>
      <c r="G72" s="219"/>
    </row>
    <row r="73" spans="1:7" ht="14.25">
      <c r="A73" s="63"/>
      <c r="B73" s="65"/>
      <c r="C73" s="14"/>
      <c r="D73" s="17" t="s">
        <v>376</v>
      </c>
      <c r="E73" s="17"/>
      <c r="F73" s="17"/>
      <c r="G73" s="85"/>
    </row>
    <row r="74" spans="1:7" ht="14.25">
      <c r="A74" s="63"/>
      <c r="B74" s="65" t="s">
        <v>46</v>
      </c>
      <c r="C74" s="14" t="s">
        <v>44</v>
      </c>
      <c r="D74" s="218" t="s">
        <v>349</v>
      </c>
      <c r="E74" s="218"/>
      <c r="F74" s="218"/>
      <c r="G74" s="219"/>
    </row>
    <row r="75" spans="1:7" ht="14.25">
      <c r="A75" s="63"/>
      <c r="B75" s="67" t="s">
        <v>53</v>
      </c>
      <c r="C75" s="14"/>
      <c r="D75" s="218"/>
      <c r="E75" s="218"/>
      <c r="F75" s="218"/>
      <c r="G75" s="219"/>
    </row>
    <row r="76" spans="1:7" ht="14.25" customHeight="1">
      <c r="A76" s="63"/>
      <c r="B76" s="65" t="s">
        <v>43</v>
      </c>
      <c r="C76" s="14" t="s">
        <v>44</v>
      </c>
      <c r="D76" s="199" t="s">
        <v>350</v>
      </c>
      <c r="E76" s="199"/>
      <c r="F76" s="199"/>
      <c r="G76" s="200"/>
    </row>
    <row r="77" spans="1:7" ht="14.25" customHeight="1">
      <c r="A77" s="63"/>
      <c r="B77" s="65"/>
      <c r="C77" s="14"/>
      <c r="D77" s="199"/>
      <c r="E77" s="199"/>
      <c r="F77" s="199"/>
      <c r="G77" s="200"/>
    </row>
    <row r="78" spans="1:7" ht="14.25">
      <c r="A78" s="63"/>
      <c r="B78" s="65"/>
      <c r="C78" s="24" t="s">
        <v>54</v>
      </c>
      <c r="D78" s="229" t="s">
        <v>2</v>
      </c>
      <c r="E78" s="229"/>
      <c r="F78" s="229"/>
      <c r="G78" s="230"/>
    </row>
    <row r="79" spans="1:7" ht="14.25">
      <c r="A79" s="63"/>
      <c r="B79" s="65" t="s">
        <v>46</v>
      </c>
      <c r="C79" s="14" t="s">
        <v>44</v>
      </c>
      <c r="D79" s="218" t="s">
        <v>456</v>
      </c>
      <c r="E79" s="218"/>
      <c r="F79" s="218"/>
      <c r="G79" s="219"/>
    </row>
    <row r="80" spans="1:7" ht="14.25">
      <c r="A80" s="58"/>
      <c r="B80" s="65"/>
      <c r="C80" s="14"/>
      <c r="D80" s="218"/>
      <c r="E80" s="218"/>
      <c r="F80" s="218"/>
      <c r="G80" s="219"/>
    </row>
    <row r="81" spans="1:7" ht="14.25">
      <c r="A81" s="63"/>
      <c r="B81" s="67" t="s">
        <v>55</v>
      </c>
      <c r="C81" s="14"/>
      <c r="D81" s="218"/>
      <c r="E81" s="218"/>
      <c r="F81" s="218"/>
      <c r="G81" s="219"/>
    </row>
    <row r="82" spans="1:7" ht="14.25" customHeight="1">
      <c r="A82" s="63"/>
      <c r="B82" s="65" t="s">
        <v>43</v>
      </c>
      <c r="C82" s="14" t="s">
        <v>44</v>
      </c>
      <c r="D82" s="199" t="s">
        <v>557</v>
      </c>
      <c r="E82" s="199"/>
      <c r="F82" s="199"/>
      <c r="G82" s="200"/>
    </row>
    <row r="83" spans="1:7" ht="14.25">
      <c r="A83" s="63"/>
      <c r="B83" s="65"/>
      <c r="C83" s="14"/>
      <c r="D83" s="199"/>
      <c r="E83" s="199"/>
      <c r="F83" s="199"/>
      <c r="G83" s="200"/>
    </row>
    <row r="84" spans="1:7" ht="14.25">
      <c r="A84" s="63"/>
      <c r="B84" s="65"/>
      <c r="C84" s="14" t="s">
        <v>1</v>
      </c>
      <c r="D84" s="199" t="s">
        <v>558</v>
      </c>
      <c r="E84" s="199"/>
      <c r="F84" s="199"/>
      <c r="G84" s="200"/>
    </row>
    <row r="85" spans="1:7" ht="14.25">
      <c r="A85" s="63"/>
      <c r="B85" s="65" t="s">
        <v>46</v>
      </c>
      <c r="C85" s="14" t="s">
        <v>44</v>
      </c>
      <c r="D85" s="218" t="s">
        <v>456</v>
      </c>
      <c r="E85" s="218"/>
      <c r="F85" s="218"/>
      <c r="G85" s="219"/>
    </row>
    <row r="86" spans="1:7" ht="14.25">
      <c r="A86" s="58"/>
      <c r="B86" s="65"/>
      <c r="C86" s="14"/>
      <c r="D86" s="218"/>
      <c r="E86" s="218"/>
      <c r="F86" s="218"/>
      <c r="G86" s="219"/>
    </row>
    <row r="87" spans="1:7" ht="28.5">
      <c r="A87" s="57" t="s">
        <v>56</v>
      </c>
      <c r="B87" s="60" t="s">
        <v>57</v>
      </c>
      <c r="C87" s="22"/>
      <c r="D87" s="31" t="s">
        <v>497</v>
      </c>
      <c r="E87" s="201" t="s">
        <v>192</v>
      </c>
      <c r="F87" s="201"/>
      <c r="G87" s="202"/>
    </row>
    <row r="88" spans="1:7" ht="14.25" customHeight="1">
      <c r="A88" s="64"/>
      <c r="B88" s="65"/>
      <c r="C88" s="14"/>
      <c r="D88" s="15" t="s">
        <v>479</v>
      </c>
      <c r="E88" s="218" t="s">
        <v>192</v>
      </c>
      <c r="F88" s="218"/>
      <c r="G88" s="219"/>
    </row>
    <row r="89" spans="1:7" ht="14.25">
      <c r="A89" s="59"/>
      <c r="B89" s="68" t="s">
        <v>313</v>
      </c>
      <c r="C89" s="20"/>
      <c r="D89" s="89" t="s">
        <v>351</v>
      </c>
      <c r="E89" s="46"/>
      <c r="F89" s="19"/>
      <c r="G89" s="21"/>
    </row>
    <row r="90" spans="1:7" ht="14.25">
      <c r="A90" s="58" t="s">
        <v>58</v>
      </c>
      <c r="B90" s="74" t="s">
        <v>59</v>
      </c>
      <c r="C90" s="14" t="s">
        <v>48</v>
      </c>
      <c r="D90" s="199" t="s">
        <v>60</v>
      </c>
      <c r="E90" s="199"/>
      <c r="F90" s="199"/>
      <c r="G90" s="200"/>
    </row>
    <row r="91" spans="1:7" ht="14.25">
      <c r="A91" s="58"/>
      <c r="B91" s="65"/>
      <c r="C91" s="14"/>
      <c r="D91" s="15"/>
      <c r="E91" s="15"/>
      <c r="F91" s="15"/>
      <c r="G91" s="16"/>
    </row>
    <row r="92" spans="1:7" ht="14.25">
      <c r="A92" s="57" t="s">
        <v>61</v>
      </c>
      <c r="B92" s="60" t="s">
        <v>62</v>
      </c>
      <c r="C92" s="22"/>
      <c r="D92" s="183" t="s">
        <v>475</v>
      </c>
      <c r="E92" s="183"/>
      <c r="F92" s="183"/>
      <c r="G92" s="184"/>
    </row>
    <row r="93" spans="1:7" ht="14.25">
      <c r="A93" s="62" t="s">
        <v>63</v>
      </c>
      <c r="B93" s="65" t="s">
        <v>64</v>
      </c>
      <c r="C93" s="14"/>
      <c r="D93" s="218"/>
      <c r="E93" s="218"/>
      <c r="F93" s="218"/>
      <c r="G93" s="219"/>
    </row>
    <row r="94" spans="1:7" ht="14.25">
      <c r="A94" s="63"/>
      <c r="B94" s="65" t="s">
        <v>65</v>
      </c>
      <c r="C94" s="14"/>
      <c r="D94" s="218"/>
      <c r="E94" s="218"/>
      <c r="F94" s="218"/>
      <c r="G94" s="219"/>
    </row>
    <row r="95" spans="1:7" ht="14.25">
      <c r="A95" s="63"/>
      <c r="B95" s="65" t="s">
        <v>66</v>
      </c>
      <c r="C95" s="14" t="s">
        <v>67</v>
      </c>
      <c r="D95" s="218" t="s">
        <v>228</v>
      </c>
      <c r="E95" s="218"/>
      <c r="F95" s="218"/>
      <c r="G95" s="219"/>
    </row>
    <row r="96" spans="1:7" ht="14.25">
      <c r="A96" s="58"/>
      <c r="B96" s="69"/>
      <c r="C96" s="14"/>
      <c r="D96" s="48" t="s">
        <v>595</v>
      </c>
      <c r="E96" s="27">
        <v>0.5625</v>
      </c>
      <c r="F96" s="18" t="s">
        <v>68</v>
      </c>
      <c r="G96" s="28">
        <v>0.625</v>
      </c>
    </row>
    <row r="97" spans="1:7" ht="14.25" customHeight="1">
      <c r="A97" s="58"/>
      <c r="B97" s="70"/>
      <c r="C97" s="14" t="s">
        <v>69</v>
      </c>
      <c r="D97" s="218" t="s">
        <v>499</v>
      </c>
      <c r="E97" s="218"/>
      <c r="F97" s="218"/>
      <c r="G97" s="219"/>
    </row>
    <row r="98" spans="1:7" ht="14.25" customHeight="1">
      <c r="A98" s="63"/>
      <c r="B98" s="65" t="s">
        <v>234</v>
      </c>
      <c r="C98" s="14" t="s">
        <v>67</v>
      </c>
      <c r="D98" s="218" t="s">
        <v>374</v>
      </c>
      <c r="E98" s="218"/>
      <c r="F98" s="218"/>
      <c r="G98" s="219"/>
    </row>
    <row r="99" spans="1:7" ht="14.25">
      <c r="A99" s="58"/>
      <c r="B99" s="71" t="s">
        <v>235</v>
      </c>
      <c r="C99" s="14"/>
      <c r="D99" s="218"/>
      <c r="E99" s="218"/>
      <c r="F99" s="218"/>
      <c r="G99" s="219"/>
    </row>
    <row r="100" spans="1:7" ht="14.25">
      <c r="A100" s="58"/>
      <c r="B100" s="71"/>
      <c r="C100" s="14"/>
      <c r="D100" s="218"/>
      <c r="E100" s="218"/>
      <c r="F100" s="218"/>
      <c r="G100" s="219"/>
    </row>
    <row r="101" spans="1:7" ht="14.25">
      <c r="A101" s="58"/>
      <c r="B101" s="65"/>
      <c r="C101" s="14" t="s">
        <v>70</v>
      </c>
      <c r="D101" s="218" t="s">
        <v>71</v>
      </c>
      <c r="E101" s="218"/>
      <c r="F101" s="218"/>
      <c r="G101" s="219"/>
    </row>
    <row r="102" spans="1:7" ht="14.25">
      <c r="A102" s="58"/>
      <c r="B102" s="65"/>
      <c r="C102" s="14"/>
      <c r="D102" s="218"/>
      <c r="E102" s="218"/>
      <c r="F102" s="218"/>
      <c r="G102" s="219"/>
    </row>
    <row r="103" spans="1:7" ht="14.25" customHeight="1">
      <c r="A103" s="58"/>
      <c r="B103" s="65"/>
      <c r="C103" s="14" t="s">
        <v>72</v>
      </c>
      <c r="D103" s="199" t="s">
        <v>73</v>
      </c>
      <c r="E103" s="199"/>
      <c r="F103" s="199"/>
      <c r="G103" s="200"/>
    </row>
    <row r="104" spans="1:7" ht="14.25" customHeight="1">
      <c r="A104" s="58"/>
      <c r="B104" s="65"/>
      <c r="C104" s="14"/>
      <c r="D104" s="199"/>
      <c r="E104" s="199"/>
      <c r="F104" s="199"/>
      <c r="G104" s="200"/>
    </row>
    <row r="105" spans="1:7" ht="14.25">
      <c r="A105" s="58"/>
      <c r="B105" s="65"/>
      <c r="C105" s="14" t="s">
        <v>74</v>
      </c>
      <c r="D105" s="199" t="s">
        <v>75</v>
      </c>
      <c r="E105" s="199"/>
      <c r="F105" s="199"/>
      <c r="G105" s="200"/>
    </row>
    <row r="106" spans="1:7" ht="14.25">
      <c r="A106" s="59"/>
      <c r="B106" s="68"/>
      <c r="C106" s="20"/>
      <c r="D106" s="191"/>
      <c r="E106" s="191"/>
      <c r="F106" s="191"/>
      <c r="G106" s="192"/>
    </row>
    <row r="107" spans="1:7" ht="14.25" customHeight="1">
      <c r="A107" s="57"/>
      <c r="B107" s="72" t="s">
        <v>230</v>
      </c>
      <c r="C107" s="22" t="s">
        <v>76</v>
      </c>
      <c r="D107" s="201" t="s">
        <v>564</v>
      </c>
      <c r="E107" s="201"/>
      <c r="F107" s="201"/>
      <c r="G107" s="202"/>
    </row>
    <row r="108" spans="1:7" ht="14.25">
      <c r="A108" s="63"/>
      <c r="B108" s="73" t="s">
        <v>231</v>
      </c>
      <c r="C108" s="14"/>
      <c r="D108" s="218" t="s">
        <v>565</v>
      </c>
      <c r="E108" s="218"/>
      <c r="F108" s="218"/>
      <c r="G108" s="219"/>
    </row>
    <row r="109" spans="1:7" ht="14.25">
      <c r="A109" s="63"/>
      <c r="B109" s="73"/>
      <c r="C109" s="14"/>
      <c r="D109" s="218" t="s">
        <v>446</v>
      </c>
      <c r="E109" s="218"/>
      <c r="F109" s="218"/>
      <c r="G109" s="219"/>
    </row>
    <row r="110" spans="1:7" ht="14.25">
      <c r="A110" s="63"/>
      <c r="B110" s="65" t="s">
        <v>77</v>
      </c>
      <c r="C110" s="14" t="s">
        <v>78</v>
      </c>
      <c r="D110" s="218" t="s">
        <v>79</v>
      </c>
      <c r="E110" s="218"/>
      <c r="F110" s="218"/>
      <c r="G110" s="219"/>
    </row>
    <row r="111" spans="1:7" ht="14.25">
      <c r="A111" s="58"/>
      <c r="B111" s="65"/>
      <c r="C111" s="14"/>
      <c r="D111" s="218"/>
      <c r="E111" s="218"/>
      <c r="F111" s="218"/>
      <c r="G111" s="219"/>
    </row>
    <row r="112" spans="1:7" ht="14.25">
      <c r="A112" s="58"/>
      <c r="B112" s="65"/>
      <c r="C112" s="14" t="s">
        <v>80</v>
      </c>
      <c r="D112" s="218" t="s">
        <v>81</v>
      </c>
      <c r="E112" s="218"/>
      <c r="F112" s="218"/>
      <c r="G112" s="219"/>
    </row>
    <row r="113" spans="1:7" ht="14.25">
      <c r="A113" s="58"/>
      <c r="B113" s="65"/>
      <c r="C113" s="14"/>
      <c r="D113" s="218"/>
      <c r="E113" s="218"/>
      <c r="F113" s="218"/>
      <c r="G113" s="219"/>
    </row>
    <row r="114" spans="1:7" ht="14.25">
      <c r="A114" s="63"/>
      <c r="B114" s="65" t="s">
        <v>82</v>
      </c>
      <c r="C114" s="14" t="s">
        <v>78</v>
      </c>
      <c r="D114" s="218" t="s">
        <v>83</v>
      </c>
      <c r="E114" s="218"/>
      <c r="F114" s="218"/>
      <c r="G114" s="219"/>
    </row>
    <row r="115" spans="1:7" ht="14.25">
      <c r="A115" s="63"/>
      <c r="B115" s="65" t="s">
        <v>84</v>
      </c>
      <c r="C115" s="14" t="s">
        <v>85</v>
      </c>
      <c r="D115" s="218" t="s">
        <v>229</v>
      </c>
      <c r="E115" s="218"/>
      <c r="F115" s="218"/>
      <c r="G115" s="219"/>
    </row>
    <row r="116" spans="1:7" ht="14.25">
      <c r="A116" s="58"/>
      <c r="B116" s="65"/>
      <c r="C116" s="14"/>
      <c r="D116" s="218"/>
      <c r="E116" s="218"/>
      <c r="F116" s="218"/>
      <c r="G116" s="219"/>
    </row>
    <row r="117" spans="1:7" ht="14.25">
      <c r="A117" s="63"/>
      <c r="B117" s="65" t="s">
        <v>232</v>
      </c>
      <c r="C117" s="14" t="s">
        <v>86</v>
      </c>
      <c r="D117" s="218" t="s">
        <v>3</v>
      </c>
      <c r="E117" s="218"/>
      <c r="F117" s="218"/>
      <c r="G117" s="219"/>
    </row>
    <row r="118" spans="1:7" ht="14.25">
      <c r="A118" s="63"/>
      <c r="B118" s="70" t="s">
        <v>233</v>
      </c>
      <c r="C118" s="14"/>
      <c r="D118" s="218"/>
      <c r="E118" s="218"/>
      <c r="F118" s="218"/>
      <c r="G118" s="219"/>
    </row>
    <row r="119" spans="1:7" ht="14.25">
      <c r="A119" s="58"/>
      <c r="B119" s="71"/>
      <c r="C119" s="14"/>
      <c r="D119" s="218"/>
      <c r="E119" s="218"/>
      <c r="F119" s="218"/>
      <c r="G119" s="219"/>
    </row>
    <row r="120" spans="1:7" ht="14.25">
      <c r="A120" s="59"/>
      <c r="B120" s="134"/>
      <c r="C120" s="20"/>
      <c r="D120" s="189"/>
      <c r="E120" s="189"/>
      <c r="F120" s="189"/>
      <c r="G120" s="190"/>
    </row>
    <row r="121" spans="1:7" ht="14.25">
      <c r="A121" s="132" t="s">
        <v>87</v>
      </c>
      <c r="B121" s="133" t="s">
        <v>88</v>
      </c>
      <c r="C121" s="22"/>
      <c r="D121" s="201"/>
      <c r="E121" s="201"/>
      <c r="F121" s="201"/>
      <c r="G121" s="202"/>
    </row>
    <row r="122" spans="1:7" ht="14.25">
      <c r="A122" s="63"/>
      <c r="B122" s="66" t="s">
        <v>52</v>
      </c>
      <c r="C122" s="14"/>
      <c r="D122" s="218" t="s">
        <v>566</v>
      </c>
      <c r="E122" s="218"/>
      <c r="F122" s="218"/>
      <c r="G122" s="219"/>
    </row>
    <row r="123" spans="1:7" ht="14.25">
      <c r="A123" s="63"/>
      <c r="B123" s="66" t="s">
        <v>353</v>
      </c>
      <c r="C123" s="14" t="s">
        <v>78</v>
      </c>
      <c r="D123" s="15" t="s">
        <v>89</v>
      </c>
      <c r="E123" s="218" t="s">
        <v>14</v>
      </c>
      <c r="F123" s="218"/>
      <c r="G123" s="219"/>
    </row>
    <row r="124" spans="1:7" ht="14.25">
      <c r="A124" s="63"/>
      <c r="B124" s="71" t="s">
        <v>354</v>
      </c>
      <c r="C124" s="14"/>
      <c r="D124" s="15"/>
      <c r="E124" s="15"/>
      <c r="F124" s="15"/>
      <c r="G124" s="16"/>
    </row>
    <row r="125" spans="1:7" ht="14.25">
      <c r="A125" s="63"/>
      <c r="B125" s="65" t="s">
        <v>90</v>
      </c>
      <c r="C125" s="14" t="s">
        <v>91</v>
      </c>
      <c r="D125" s="199" t="s">
        <v>587</v>
      </c>
      <c r="E125" s="199"/>
      <c r="F125" s="199"/>
      <c r="G125" s="200"/>
    </row>
    <row r="126" spans="1:7" ht="14.25">
      <c r="A126" s="58"/>
      <c r="B126" s="65"/>
      <c r="C126" s="14"/>
      <c r="D126" s="199"/>
      <c r="E126" s="199"/>
      <c r="F126" s="199"/>
      <c r="G126" s="200"/>
    </row>
    <row r="127" spans="1:7" ht="14.25">
      <c r="A127" s="58"/>
      <c r="B127" s="65"/>
      <c r="C127" s="14"/>
      <c r="D127" s="18" t="s">
        <v>567</v>
      </c>
      <c r="E127" s="36">
        <v>0.5625</v>
      </c>
      <c r="F127" s="18"/>
      <c r="G127" s="16"/>
    </row>
    <row r="128" spans="1:7" ht="14.25">
      <c r="A128" s="58"/>
      <c r="B128" s="65"/>
      <c r="C128" s="14"/>
      <c r="D128" s="17" t="s">
        <v>568</v>
      </c>
      <c r="E128" s="36">
        <v>0.6527777777777778</v>
      </c>
      <c r="F128" s="18"/>
      <c r="G128" s="16"/>
    </row>
    <row r="129" spans="1:7" ht="28.5">
      <c r="A129" s="58"/>
      <c r="B129" s="65" t="s">
        <v>500</v>
      </c>
      <c r="C129" s="14" t="s">
        <v>501</v>
      </c>
      <c r="D129" s="17" t="s">
        <v>572</v>
      </c>
      <c r="E129" s="36"/>
      <c r="F129" s="18"/>
      <c r="G129" s="16"/>
    </row>
    <row r="130" spans="1:7" ht="14.25">
      <c r="A130" s="58"/>
      <c r="B130" s="65"/>
      <c r="C130" s="14" t="s">
        <v>69</v>
      </c>
      <c r="D130" s="218" t="s">
        <v>499</v>
      </c>
      <c r="E130" s="218"/>
      <c r="F130" s="218"/>
      <c r="G130" s="219"/>
    </row>
    <row r="131" spans="1:7" ht="14.25">
      <c r="A131" s="63"/>
      <c r="B131" s="67" t="s">
        <v>502</v>
      </c>
      <c r="C131" s="14"/>
      <c r="D131" s="218" t="s">
        <v>569</v>
      </c>
      <c r="E131" s="218"/>
      <c r="F131" s="218"/>
      <c r="G131" s="219"/>
    </row>
    <row r="132" spans="1:7" ht="14.25">
      <c r="A132" s="63"/>
      <c r="B132" s="65" t="s">
        <v>353</v>
      </c>
      <c r="C132" s="14" t="s">
        <v>78</v>
      </c>
      <c r="D132" s="15" t="s">
        <v>89</v>
      </c>
      <c r="E132" s="218" t="s">
        <v>15</v>
      </c>
      <c r="F132" s="218"/>
      <c r="G132" s="219"/>
    </row>
    <row r="133" spans="1:7" ht="14.25">
      <c r="A133" s="63"/>
      <c r="B133" s="71" t="s">
        <v>354</v>
      </c>
      <c r="C133" s="14"/>
      <c r="D133" s="15"/>
      <c r="E133" s="15"/>
      <c r="F133" s="15"/>
      <c r="G133" s="16"/>
    </row>
    <row r="134" spans="1:7" ht="14.25" customHeight="1">
      <c r="A134" s="63"/>
      <c r="B134" s="65"/>
      <c r="C134" s="14"/>
      <c r="D134" s="26" t="s">
        <v>20</v>
      </c>
      <c r="E134" s="199" t="s">
        <v>19</v>
      </c>
      <c r="F134" s="199"/>
      <c r="G134" s="200"/>
    </row>
    <row r="135" spans="1:7" ht="14.25">
      <c r="A135" s="63"/>
      <c r="B135" s="65" t="s">
        <v>90</v>
      </c>
      <c r="C135" s="14"/>
      <c r="D135" s="17" t="s">
        <v>447</v>
      </c>
      <c r="E135" s="36">
        <v>0.5625</v>
      </c>
      <c r="F135" s="18"/>
      <c r="G135" s="16"/>
    </row>
    <row r="136" spans="1:7" ht="28.5">
      <c r="A136" s="63"/>
      <c r="B136" s="65" t="s">
        <v>500</v>
      </c>
      <c r="C136" s="14" t="s">
        <v>501</v>
      </c>
      <c r="D136" s="17" t="s">
        <v>571</v>
      </c>
      <c r="E136" s="36"/>
      <c r="F136" s="18"/>
      <c r="G136" s="16"/>
    </row>
    <row r="137" spans="1:7" ht="14.25">
      <c r="A137" s="63"/>
      <c r="B137" s="65"/>
      <c r="C137" s="14" t="s">
        <v>69</v>
      </c>
      <c r="D137" s="218" t="s">
        <v>570</v>
      </c>
      <c r="E137" s="218"/>
      <c r="F137" s="218"/>
      <c r="G137" s="219"/>
    </row>
    <row r="138" spans="1:7" ht="14.25">
      <c r="A138" s="63"/>
      <c r="B138" s="80" t="s">
        <v>92</v>
      </c>
      <c r="C138" s="14" t="s">
        <v>44</v>
      </c>
      <c r="D138" s="218"/>
      <c r="E138" s="218"/>
      <c r="F138" s="218"/>
      <c r="G138" s="219"/>
    </row>
    <row r="139" spans="1:7" ht="14.25">
      <c r="A139" s="63"/>
      <c r="B139" s="65" t="s">
        <v>17</v>
      </c>
      <c r="C139" s="14"/>
      <c r="D139" s="15" t="s">
        <v>18</v>
      </c>
      <c r="E139" s="218" t="s">
        <v>295</v>
      </c>
      <c r="F139" s="218"/>
      <c r="G139" s="219"/>
    </row>
    <row r="140" spans="1:7" ht="14.25">
      <c r="A140" s="63"/>
      <c r="B140" s="65" t="s">
        <v>90</v>
      </c>
      <c r="C140" s="14"/>
      <c r="D140" s="17" t="s">
        <v>13</v>
      </c>
      <c r="E140" s="36">
        <v>0.4791666666666667</v>
      </c>
      <c r="F140" s="18"/>
      <c r="G140" s="16"/>
    </row>
    <row r="141" spans="1:7" ht="14.25">
      <c r="A141" s="63"/>
      <c r="B141" s="65" t="s">
        <v>500</v>
      </c>
      <c r="C141" s="14" t="s">
        <v>501</v>
      </c>
      <c r="D141" s="17" t="s">
        <v>503</v>
      </c>
      <c r="E141" s="36"/>
      <c r="F141" s="18"/>
      <c r="G141" s="16"/>
    </row>
    <row r="142" spans="1:7" ht="14.25" customHeight="1">
      <c r="A142" s="63"/>
      <c r="B142" s="65"/>
      <c r="C142" s="14" t="s">
        <v>69</v>
      </c>
      <c r="D142" s="218" t="s">
        <v>504</v>
      </c>
      <c r="E142" s="218"/>
      <c r="F142" s="218"/>
      <c r="G142" s="219"/>
    </row>
    <row r="143" spans="1:7" ht="14.25">
      <c r="A143" s="63"/>
      <c r="B143" s="67" t="s">
        <v>93</v>
      </c>
      <c r="C143" s="14" t="s">
        <v>44</v>
      </c>
      <c r="D143" s="218" t="s">
        <v>94</v>
      </c>
      <c r="E143" s="218"/>
      <c r="F143" s="218"/>
      <c r="G143" s="219"/>
    </row>
    <row r="144" spans="1:7" ht="14.25">
      <c r="A144" s="63"/>
      <c r="B144" s="65" t="s">
        <v>17</v>
      </c>
      <c r="C144" s="14"/>
      <c r="D144" s="15" t="s">
        <v>18</v>
      </c>
      <c r="E144" s="218" t="s">
        <v>296</v>
      </c>
      <c r="F144" s="218"/>
      <c r="G144" s="219"/>
    </row>
    <row r="145" spans="1:7" ht="14.25">
      <c r="A145" s="63"/>
      <c r="B145" s="65" t="s">
        <v>90</v>
      </c>
      <c r="C145" s="14"/>
      <c r="D145" s="17" t="s">
        <v>16</v>
      </c>
      <c r="E145" s="36">
        <v>0.375</v>
      </c>
      <c r="F145" s="18"/>
      <c r="G145" s="16"/>
    </row>
    <row r="146" spans="1:7" ht="14.25">
      <c r="A146" s="63"/>
      <c r="B146" s="65" t="s">
        <v>500</v>
      </c>
      <c r="C146" s="14" t="s">
        <v>501</v>
      </c>
      <c r="D146" s="218" t="s">
        <v>505</v>
      </c>
      <c r="E146" s="218"/>
      <c r="F146" s="218"/>
      <c r="G146" s="219"/>
    </row>
    <row r="147" spans="1:7" ht="14.25">
      <c r="A147" s="58" t="s">
        <v>95</v>
      </c>
      <c r="B147" s="130" t="s">
        <v>96</v>
      </c>
      <c r="C147" s="14" t="s">
        <v>67</v>
      </c>
      <c r="D147" s="199" t="s">
        <v>97</v>
      </c>
      <c r="E147" s="199"/>
      <c r="F147" s="199"/>
      <c r="G147" s="200"/>
    </row>
    <row r="148" spans="1:7" ht="14.25">
      <c r="A148" s="58"/>
      <c r="B148" s="131"/>
      <c r="C148" s="14" t="s">
        <v>98</v>
      </c>
      <c r="D148" s="218" t="s">
        <v>99</v>
      </c>
      <c r="E148" s="218"/>
      <c r="F148" s="218"/>
      <c r="G148" s="219"/>
    </row>
    <row r="149" spans="1:7" ht="14.25">
      <c r="A149" s="58"/>
      <c r="B149" s="131"/>
      <c r="C149" s="14"/>
      <c r="D149" s="218"/>
      <c r="E149" s="218"/>
      <c r="F149" s="218"/>
      <c r="G149" s="219"/>
    </row>
    <row r="150" spans="1:7" ht="14.25">
      <c r="A150" s="58"/>
      <c r="B150" s="131"/>
      <c r="C150" s="14" t="s">
        <v>0</v>
      </c>
      <c r="D150" s="199" t="s">
        <v>100</v>
      </c>
      <c r="E150" s="199"/>
      <c r="F150" s="199"/>
      <c r="G150" s="200"/>
    </row>
    <row r="151" spans="1:7" ht="14.25">
      <c r="A151" s="57" t="s">
        <v>101</v>
      </c>
      <c r="B151" s="60" t="s">
        <v>102</v>
      </c>
      <c r="C151" s="22" t="s">
        <v>103</v>
      </c>
      <c r="D151" s="183" t="s">
        <v>4</v>
      </c>
      <c r="E151" s="183"/>
      <c r="F151" s="183"/>
      <c r="G151" s="184"/>
    </row>
    <row r="152" spans="1:7" ht="14.25">
      <c r="A152" s="58"/>
      <c r="B152" s="74"/>
      <c r="C152" s="14"/>
      <c r="D152" s="199"/>
      <c r="E152" s="199"/>
      <c r="F152" s="199"/>
      <c r="G152" s="200"/>
    </row>
    <row r="153" spans="1:7" ht="14.25" customHeight="1">
      <c r="A153" s="57" t="s">
        <v>104</v>
      </c>
      <c r="B153" s="60" t="s">
        <v>105</v>
      </c>
      <c r="C153" s="22" t="s">
        <v>106</v>
      </c>
      <c r="D153" s="197" t="s">
        <v>596</v>
      </c>
      <c r="E153" s="197"/>
      <c r="F153" s="197"/>
      <c r="G153" s="194"/>
    </row>
    <row r="154" spans="1:7" ht="14.25">
      <c r="A154" s="58"/>
      <c r="B154" s="74" t="s">
        <v>107</v>
      </c>
      <c r="C154" s="14" t="s">
        <v>39</v>
      </c>
      <c r="D154" s="218" t="s">
        <v>352</v>
      </c>
      <c r="E154" s="218"/>
      <c r="F154" s="218"/>
      <c r="G154" s="219"/>
    </row>
    <row r="155" spans="1:7" ht="14.25">
      <c r="A155" s="58"/>
      <c r="B155" s="65"/>
      <c r="C155" s="14"/>
      <c r="D155" s="218"/>
      <c r="E155" s="218"/>
      <c r="F155" s="218"/>
      <c r="G155" s="219"/>
    </row>
    <row r="156" spans="1:7" ht="14.25">
      <c r="A156" s="58"/>
      <c r="B156" s="65"/>
      <c r="C156" s="14" t="s">
        <v>108</v>
      </c>
      <c r="D156" s="218" t="s">
        <v>109</v>
      </c>
      <c r="E156" s="218"/>
      <c r="F156" s="218"/>
      <c r="G156" s="219"/>
    </row>
    <row r="157" spans="1:7" ht="14.25">
      <c r="A157" s="58"/>
      <c r="B157" s="65"/>
      <c r="C157" s="14"/>
      <c r="D157" s="26" t="s">
        <v>597</v>
      </c>
      <c r="E157" s="15" t="s">
        <v>110</v>
      </c>
      <c r="F157" s="218" t="s">
        <v>193</v>
      </c>
      <c r="G157" s="219"/>
    </row>
    <row r="158" spans="1:7" ht="14.25">
      <c r="A158" s="58"/>
      <c r="B158" s="65"/>
      <c r="C158" s="14" t="s">
        <v>111</v>
      </c>
      <c r="D158" s="218" t="s">
        <v>112</v>
      </c>
      <c r="E158" s="218"/>
      <c r="F158" s="218"/>
      <c r="G158" s="219"/>
    </row>
    <row r="159" spans="1:7" ht="14.25">
      <c r="A159" s="58"/>
      <c r="B159" s="65"/>
      <c r="C159" s="14" t="s">
        <v>113</v>
      </c>
      <c r="D159" s="218" t="s">
        <v>114</v>
      </c>
      <c r="E159" s="218"/>
      <c r="F159" s="218"/>
      <c r="G159" s="219"/>
    </row>
    <row r="160" spans="1:7" ht="14.25">
      <c r="A160" s="58"/>
      <c r="B160" s="65"/>
      <c r="C160" s="14"/>
      <c r="D160" s="198" t="s">
        <v>201</v>
      </c>
      <c r="E160" s="198"/>
      <c r="F160" s="198"/>
      <c r="G160" s="196"/>
    </row>
    <row r="161" spans="1:7" ht="14.25">
      <c r="A161" s="58"/>
      <c r="B161" s="65"/>
      <c r="C161" s="14"/>
      <c r="D161" s="198" t="s">
        <v>194</v>
      </c>
      <c r="E161" s="198"/>
      <c r="F161" s="198"/>
      <c r="G161" s="196"/>
    </row>
    <row r="162" spans="1:7" ht="14.25">
      <c r="A162" s="58"/>
      <c r="B162" s="65"/>
      <c r="C162" s="14"/>
      <c r="D162" s="225" t="s">
        <v>445</v>
      </c>
      <c r="E162" s="225"/>
      <c r="F162" s="225"/>
      <c r="G162" s="226"/>
    </row>
    <row r="163" spans="1:7" ht="14.25">
      <c r="A163" s="58"/>
      <c r="B163" s="65"/>
      <c r="C163" s="14"/>
      <c r="D163" s="225" t="s">
        <v>300</v>
      </c>
      <c r="E163" s="225"/>
      <c r="F163" s="225"/>
      <c r="G163" s="226"/>
    </row>
    <row r="164" spans="1:7" ht="14.25">
      <c r="A164" s="58"/>
      <c r="B164" s="65"/>
      <c r="C164" s="20"/>
      <c r="D164" s="179" t="s">
        <v>478</v>
      </c>
      <c r="E164" s="179"/>
      <c r="F164" s="179"/>
      <c r="G164" s="180"/>
    </row>
    <row r="165" spans="1:7" ht="14.25">
      <c r="A165" s="57" t="s">
        <v>115</v>
      </c>
      <c r="B165" s="92" t="s">
        <v>116</v>
      </c>
      <c r="C165" s="22" t="s">
        <v>117</v>
      </c>
      <c r="D165" s="25" t="s">
        <v>5</v>
      </c>
      <c r="E165" s="25"/>
      <c r="F165" s="25"/>
      <c r="G165" s="23"/>
    </row>
    <row r="166" spans="1:7" ht="14.25" customHeight="1">
      <c r="A166" s="58"/>
      <c r="B166" s="91"/>
      <c r="C166" s="14"/>
      <c r="D166" s="106" t="s">
        <v>199</v>
      </c>
      <c r="E166" s="105" t="s">
        <v>118</v>
      </c>
      <c r="F166" s="193">
        <v>45000</v>
      </c>
      <c r="G166" s="188"/>
    </row>
    <row r="167" spans="1:7" ht="14.25" customHeight="1">
      <c r="A167" s="58"/>
      <c r="B167" s="91"/>
      <c r="C167" s="14"/>
      <c r="D167" s="106" t="s">
        <v>506</v>
      </c>
      <c r="E167" s="105" t="s">
        <v>118</v>
      </c>
      <c r="F167" s="193">
        <v>35000</v>
      </c>
      <c r="G167" s="188"/>
    </row>
    <row r="168" spans="1:7" ht="14.25" customHeight="1">
      <c r="A168" s="58"/>
      <c r="B168" s="91"/>
      <c r="C168" s="14"/>
      <c r="D168" s="106" t="s">
        <v>457</v>
      </c>
      <c r="E168" s="105" t="s">
        <v>118</v>
      </c>
      <c r="F168" s="193">
        <v>20000</v>
      </c>
      <c r="G168" s="188"/>
    </row>
    <row r="169" spans="1:7" ht="14.25" customHeight="1">
      <c r="A169" s="58"/>
      <c r="B169" s="91"/>
      <c r="C169" s="14"/>
      <c r="D169" s="106" t="s">
        <v>458</v>
      </c>
      <c r="E169" s="105" t="s">
        <v>118</v>
      </c>
      <c r="F169" s="193">
        <v>15000</v>
      </c>
      <c r="G169" s="188"/>
    </row>
    <row r="170" spans="1:7" ht="14.25" customHeight="1">
      <c r="A170" s="58"/>
      <c r="B170" s="91"/>
      <c r="C170" s="14"/>
      <c r="D170" s="169" t="s">
        <v>583</v>
      </c>
      <c r="E170" s="169"/>
      <c r="F170" s="169"/>
      <c r="G170" s="170"/>
    </row>
    <row r="171" spans="1:7" ht="14.25" customHeight="1">
      <c r="A171" s="58"/>
      <c r="B171" s="91"/>
      <c r="C171" s="14"/>
      <c r="D171" s="169" t="s">
        <v>584</v>
      </c>
      <c r="E171" s="169"/>
      <c r="F171" s="169"/>
      <c r="G171" s="170"/>
    </row>
    <row r="172" spans="1:7" ht="14.25">
      <c r="A172" s="58"/>
      <c r="B172" s="91"/>
      <c r="C172" s="14" t="s">
        <v>578</v>
      </c>
      <c r="D172" s="181" t="s">
        <v>120</v>
      </c>
      <c r="E172" s="181"/>
      <c r="F172" s="181"/>
      <c r="G172" s="182"/>
    </row>
    <row r="173" spans="1:7" ht="14.25">
      <c r="A173" s="58"/>
      <c r="B173" s="91"/>
      <c r="C173" s="14"/>
      <c r="D173" s="179" t="s">
        <v>195</v>
      </c>
      <c r="E173" s="179"/>
      <c r="F173" s="179"/>
      <c r="G173" s="180"/>
    </row>
    <row r="174" spans="1:7" ht="14.25">
      <c r="A174" s="58"/>
      <c r="B174" s="91"/>
      <c r="C174" s="14"/>
      <c r="D174" s="179" t="s">
        <v>196</v>
      </c>
      <c r="E174" s="179"/>
      <c r="F174" s="179"/>
      <c r="G174" s="180"/>
    </row>
    <row r="175" spans="1:7" ht="14.25" customHeight="1">
      <c r="A175" s="59"/>
      <c r="B175" s="93"/>
      <c r="C175" s="20"/>
      <c r="D175" s="175" t="s">
        <v>197</v>
      </c>
      <c r="E175" s="175"/>
      <c r="F175" s="175"/>
      <c r="G175" s="176"/>
    </row>
    <row r="176" spans="1:7" ht="14.25" customHeight="1">
      <c r="A176" s="57" t="s">
        <v>121</v>
      </c>
      <c r="B176" s="60" t="s">
        <v>122</v>
      </c>
      <c r="C176" s="22" t="s">
        <v>76</v>
      </c>
      <c r="D176" s="177" t="s">
        <v>459</v>
      </c>
      <c r="E176" s="177"/>
      <c r="F176" s="177"/>
      <c r="G176" s="178"/>
    </row>
    <row r="177" spans="1:7" ht="14.25" customHeight="1">
      <c r="A177" s="58"/>
      <c r="B177" s="74"/>
      <c r="C177" s="14"/>
      <c r="D177" s="195" t="s">
        <v>198</v>
      </c>
      <c r="E177" s="195"/>
      <c r="F177" s="195"/>
      <c r="G177" s="174"/>
    </row>
    <row r="178" spans="1:7" ht="14.25" customHeight="1">
      <c r="A178" s="58"/>
      <c r="B178" s="74"/>
      <c r="C178" s="14" t="s">
        <v>6</v>
      </c>
      <c r="D178" s="199" t="s">
        <v>598</v>
      </c>
      <c r="E178" s="199"/>
      <c r="F178" s="199"/>
      <c r="G178" s="200"/>
    </row>
    <row r="179" spans="1:7" ht="14.25" customHeight="1">
      <c r="A179" s="58"/>
      <c r="B179" s="65"/>
      <c r="C179" s="14"/>
      <c r="D179" s="218" t="s">
        <v>123</v>
      </c>
      <c r="E179" s="218"/>
      <c r="F179" s="218"/>
      <c r="G179" s="219"/>
    </row>
    <row r="180" spans="1:7" ht="14.25" customHeight="1">
      <c r="A180" s="58"/>
      <c r="B180" s="65"/>
      <c r="C180" s="14" t="s">
        <v>0</v>
      </c>
      <c r="D180" s="17" t="s">
        <v>9</v>
      </c>
      <c r="E180" s="17" t="s">
        <v>10</v>
      </c>
      <c r="F180" s="171">
        <v>3000</v>
      </c>
      <c r="G180" s="200"/>
    </row>
    <row r="181" spans="1:7" ht="14.25" customHeight="1">
      <c r="A181" s="57" t="s">
        <v>124</v>
      </c>
      <c r="B181" s="60" t="s">
        <v>125</v>
      </c>
      <c r="C181" s="22" t="s">
        <v>44</v>
      </c>
      <c r="D181" s="201" t="s">
        <v>527</v>
      </c>
      <c r="E181" s="201"/>
      <c r="F181" s="201"/>
      <c r="G181" s="202"/>
    </row>
    <row r="182" spans="1:7" ht="14.25">
      <c r="A182" s="58"/>
      <c r="B182" s="74" t="s">
        <v>126</v>
      </c>
      <c r="C182" s="14"/>
      <c r="D182" s="218"/>
      <c r="E182" s="218"/>
      <c r="F182" s="218"/>
      <c r="G182" s="219"/>
    </row>
    <row r="183" spans="1:7" ht="14.25" customHeight="1">
      <c r="A183" s="58"/>
      <c r="B183" s="65"/>
      <c r="C183" s="14" t="s">
        <v>119</v>
      </c>
      <c r="D183" s="187" t="s">
        <v>460</v>
      </c>
      <c r="E183" s="187"/>
      <c r="F183" s="187"/>
      <c r="G183" s="188"/>
    </row>
    <row r="184" spans="1:7" ht="14.25">
      <c r="A184" s="58"/>
      <c r="B184" s="65"/>
      <c r="C184" s="14"/>
      <c r="D184" s="187"/>
      <c r="E184" s="187"/>
      <c r="F184" s="187"/>
      <c r="G184" s="188"/>
    </row>
    <row r="185" spans="1:7" ht="14.25">
      <c r="A185" s="58"/>
      <c r="B185" s="65"/>
      <c r="C185" s="14"/>
      <c r="D185" s="187"/>
      <c r="E185" s="187"/>
      <c r="F185" s="187"/>
      <c r="G185" s="188"/>
    </row>
    <row r="186" spans="1:7" ht="14.25">
      <c r="A186" s="58"/>
      <c r="B186" s="65"/>
      <c r="C186" s="14"/>
      <c r="D186" s="187"/>
      <c r="E186" s="187"/>
      <c r="F186" s="187"/>
      <c r="G186" s="188"/>
    </row>
    <row r="187" spans="1:7" ht="14.25" customHeight="1">
      <c r="A187" s="58"/>
      <c r="B187" s="65"/>
      <c r="C187" s="14" t="s">
        <v>523</v>
      </c>
      <c r="D187" s="185" t="s">
        <v>525</v>
      </c>
      <c r="E187" s="185"/>
      <c r="F187" s="185"/>
      <c r="G187" s="186"/>
    </row>
    <row r="188" spans="1:7" ht="14.25">
      <c r="A188" s="58"/>
      <c r="B188" s="65"/>
      <c r="C188" s="14"/>
      <c r="D188" s="223" t="s">
        <v>526</v>
      </c>
      <c r="E188" s="223"/>
      <c r="F188" s="223"/>
      <c r="G188" s="224"/>
    </row>
    <row r="189" spans="1:7" ht="14.25">
      <c r="A189" s="58"/>
      <c r="B189" s="65"/>
      <c r="C189" s="14"/>
      <c r="D189" s="223"/>
      <c r="E189" s="223"/>
      <c r="F189" s="223"/>
      <c r="G189" s="224"/>
    </row>
    <row r="190" spans="1:7" ht="14.25" customHeight="1">
      <c r="A190" s="58"/>
      <c r="B190" s="65"/>
      <c r="C190" s="14" t="s">
        <v>524</v>
      </c>
      <c r="D190" s="187" t="s">
        <v>518</v>
      </c>
      <c r="E190" s="187"/>
      <c r="F190" s="187"/>
      <c r="G190" s="188"/>
    </row>
    <row r="191" spans="1:7" ht="14.25">
      <c r="A191" s="58"/>
      <c r="B191" s="65"/>
      <c r="C191" s="14"/>
      <c r="D191" s="187"/>
      <c r="E191" s="187"/>
      <c r="F191" s="187"/>
      <c r="G191" s="188"/>
    </row>
    <row r="192" spans="1:7" ht="14.25">
      <c r="A192" s="59"/>
      <c r="B192" s="68"/>
      <c r="C192" s="20"/>
      <c r="D192" s="55"/>
      <c r="E192" s="55"/>
      <c r="F192" s="55"/>
      <c r="G192" s="56"/>
    </row>
    <row r="193" spans="1:7" ht="14.25" customHeight="1">
      <c r="A193" s="57" t="s">
        <v>127</v>
      </c>
      <c r="B193" s="60" t="s">
        <v>128</v>
      </c>
      <c r="C193" s="22" t="s">
        <v>129</v>
      </c>
      <c r="D193" s="201" t="s">
        <v>519</v>
      </c>
      <c r="E193" s="201"/>
      <c r="F193" s="201"/>
      <c r="G193" s="202"/>
    </row>
    <row r="194" spans="1:7" ht="14.25">
      <c r="A194" s="58"/>
      <c r="B194" s="65"/>
      <c r="C194" s="14"/>
      <c r="D194" s="218"/>
      <c r="E194" s="218"/>
      <c r="F194" s="218"/>
      <c r="G194" s="219"/>
    </row>
    <row r="195" spans="1:7" ht="14.25">
      <c r="A195" s="58"/>
      <c r="B195" s="65"/>
      <c r="C195" s="14"/>
      <c r="D195" s="218"/>
      <c r="E195" s="218"/>
      <c r="F195" s="218"/>
      <c r="G195" s="219"/>
    </row>
    <row r="196" spans="1:7" ht="14.25">
      <c r="A196" s="58"/>
      <c r="B196" s="65"/>
      <c r="C196" s="14"/>
      <c r="D196" s="218"/>
      <c r="E196" s="218"/>
      <c r="F196" s="218"/>
      <c r="G196" s="219"/>
    </row>
    <row r="197" spans="1:7" ht="14.25">
      <c r="A197" s="57" t="s">
        <v>130</v>
      </c>
      <c r="B197" s="60" t="s">
        <v>131</v>
      </c>
      <c r="C197" s="22" t="s">
        <v>44</v>
      </c>
      <c r="D197" s="201" t="s">
        <v>599</v>
      </c>
      <c r="E197" s="201"/>
      <c r="F197" s="201"/>
      <c r="G197" s="202"/>
    </row>
    <row r="198" spans="1:7" ht="14.25">
      <c r="A198" s="58"/>
      <c r="B198" s="74" t="s">
        <v>132</v>
      </c>
      <c r="C198" s="14"/>
      <c r="D198" s="222" t="s">
        <v>200</v>
      </c>
      <c r="E198" s="222"/>
      <c r="F198" s="222"/>
      <c r="G198" s="209"/>
    </row>
    <row r="199" spans="1:7" ht="14.25" customHeight="1">
      <c r="A199" s="75"/>
      <c r="B199" s="61" t="s">
        <v>133</v>
      </c>
      <c r="C199" s="14" t="s">
        <v>134</v>
      </c>
      <c r="D199" s="218" t="s">
        <v>135</v>
      </c>
      <c r="E199" s="218"/>
      <c r="F199" s="218"/>
      <c r="G199" s="219"/>
    </row>
    <row r="200" spans="1:7" ht="14.25" customHeight="1">
      <c r="A200" s="58"/>
      <c r="B200" s="65"/>
      <c r="C200" s="14" t="s">
        <v>108</v>
      </c>
      <c r="D200" s="218" t="s">
        <v>136</v>
      </c>
      <c r="E200" s="218"/>
      <c r="F200" s="218"/>
      <c r="G200" s="219"/>
    </row>
    <row r="201" spans="1:7" ht="14.25">
      <c r="A201" s="57" t="s">
        <v>384</v>
      </c>
      <c r="B201" s="60" t="s">
        <v>329</v>
      </c>
      <c r="C201" s="94" t="s">
        <v>44</v>
      </c>
      <c r="D201" s="197" t="s">
        <v>355</v>
      </c>
      <c r="E201" s="197"/>
      <c r="F201" s="197"/>
      <c r="G201" s="194"/>
    </row>
    <row r="202" spans="1:7" ht="14.25">
      <c r="A202" s="59"/>
      <c r="B202" s="68"/>
      <c r="C202" s="95"/>
      <c r="D202" s="189" t="s">
        <v>385</v>
      </c>
      <c r="E202" s="189"/>
      <c r="F202" s="189"/>
      <c r="G202" s="190"/>
    </row>
    <row r="203" spans="1:7" ht="14.25">
      <c r="A203" s="58" t="s">
        <v>386</v>
      </c>
      <c r="B203" s="74" t="s">
        <v>137</v>
      </c>
      <c r="C203" s="14" t="s">
        <v>86</v>
      </c>
      <c r="D203" s="210" t="s">
        <v>600</v>
      </c>
      <c r="E203" s="210"/>
      <c r="F203" s="210"/>
      <c r="G203" s="203"/>
    </row>
    <row r="204" spans="1:7" ht="14.25" customHeight="1">
      <c r="A204" s="58"/>
      <c r="B204" s="74"/>
      <c r="C204" s="14" t="s">
        <v>138</v>
      </c>
      <c r="D204" s="218" t="s">
        <v>7</v>
      </c>
      <c r="E204" s="218"/>
      <c r="F204" s="218"/>
      <c r="G204" s="219"/>
    </row>
    <row r="205" spans="1:7" ht="14.25" customHeight="1">
      <c r="A205" s="58"/>
      <c r="B205" s="74"/>
      <c r="C205" s="14"/>
      <c r="D205" s="218"/>
      <c r="E205" s="218"/>
      <c r="F205" s="218"/>
      <c r="G205" s="219"/>
    </row>
    <row r="206" spans="1:7" ht="14.25" customHeight="1">
      <c r="A206" s="58"/>
      <c r="B206" s="74"/>
      <c r="C206" s="14" t="s">
        <v>520</v>
      </c>
      <c r="D206" s="189" t="s">
        <v>521</v>
      </c>
      <c r="E206" s="189"/>
      <c r="F206" s="189"/>
      <c r="G206" s="190"/>
    </row>
    <row r="207" spans="1:7" ht="14.25">
      <c r="A207" s="57" t="s">
        <v>387</v>
      </c>
      <c r="B207" s="60" t="s">
        <v>139</v>
      </c>
      <c r="C207" s="22" t="s">
        <v>48</v>
      </c>
      <c r="D207" s="201" t="s">
        <v>140</v>
      </c>
      <c r="E207" s="201"/>
      <c r="F207" s="201"/>
      <c r="G207" s="202"/>
    </row>
    <row r="208" spans="1:7" ht="14.25" customHeight="1">
      <c r="A208" s="58"/>
      <c r="B208" s="65"/>
      <c r="C208" s="14" t="s">
        <v>6</v>
      </c>
      <c r="D208" s="199" t="s">
        <v>141</v>
      </c>
      <c r="E208" s="199"/>
      <c r="F208" s="199"/>
      <c r="G208" s="200"/>
    </row>
    <row r="209" spans="1:7" ht="14.25">
      <c r="A209" s="58"/>
      <c r="B209" s="65"/>
      <c r="C209" s="14"/>
      <c r="D209" s="199"/>
      <c r="E209" s="199"/>
      <c r="F209" s="199"/>
      <c r="G209" s="200"/>
    </row>
    <row r="210" spans="1:7" ht="14.25" customHeight="1">
      <c r="A210" s="58"/>
      <c r="B210" s="65"/>
      <c r="C210" s="14" t="s">
        <v>0</v>
      </c>
      <c r="D210" s="199" t="s">
        <v>142</v>
      </c>
      <c r="E210" s="199"/>
      <c r="F210" s="199"/>
      <c r="G210" s="200"/>
    </row>
    <row r="211" spans="1:7" ht="14.25">
      <c r="A211" s="58"/>
      <c r="B211" s="65"/>
      <c r="C211" s="14"/>
      <c r="D211" s="199" t="s">
        <v>143</v>
      </c>
      <c r="E211" s="199"/>
      <c r="F211" s="199"/>
      <c r="G211" s="200"/>
    </row>
    <row r="212" spans="1:7" ht="14.25" customHeight="1">
      <c r="A212" s="58"/>
      <c r="B212" s="65"/>
      <c r="C212" s="14" t="s">
        <v>297</v>
      </c>
      <c r="D212" s="199" t="s">
        <v>8</v>
      </c>
      <c r="E212" s="199"/>
      <c r="F212" s="199"/>
      <c r="G212" s="200"/>
    </row>
    <row r="213" spans="1:7" ht="14.25" customHeight="1">
      <c r="A213" s="58"/>
      <c r="B213" s="65"/>
      <c r="C213" s="14" t="s">
        <v>298</v>
      </c>
      <c r="D213" s="199" t="s">
        <v>144</v>
      </c>
      <c r="E213" s="199"/>
      <c r="F213" s="199"/>
      <c r="G213" s="200"/>
    </row>
    <row r="214" spans="1:7" ht="14.25">
      <c r="A214" s="58"/>
      <c r="B214" s="65"/>
      <c r="C214" s="14"/>
      <c r="D214" s="199"/>
      <c r="E214" s="199"/>
      <c r="F214" s="199"/>
      <c r="G214" s="200"/>
    </row>
    <row r="215" spans="1:7" ht="14.25">
      <c r="A215" s="57" t="s">
        <v>388</v>
      </c>
      <c r="B215" s="60" t="s">
        <v>145</v>
      </c>
      <c r="C215" s="22"/>
      <c r="D215" s="201"/>
      <c r="E215" s="201"/>
      <c r="F215" s="201"/>
      <c r="G215" s="202"/>
    </row>
    <row r="216" spans="1:7" ht="14.25">
      <c r="A216" s="58"/>
      <c r="B216" s="74" t="s">
        <v>146</v>
      </c>
      <c r="C216" s="14"/>
      <c r="D216" s="199"/>
      <c r="E216" s="199"/>
      <c r="F216" s="199"/>
      <c r="G216" s="200"/>
    </row>
    <row r="217" spans="1:7" ht="14.25">
      <c r="A217" s="62"/>
      <c r="B217" s="65" t="s">
        <v>147</v>
      </c>
      <c r="C217" s="14" t="s">
        <v>148</v>
      </c>
      <c r="D217" s="199" t="s">
        <v>149</v>
      </c>
      <c r="E217" s="199"/>
      <c r="F217" s="199"/>
      <c r="G217" s="200"/>
    </row>
    <row r="218" spans="1:7" ht="14.25" customHeight="1">
      <c r="A218" s="58"/>
      <c r="B218" s="65"/>
      <c r="C218" s="14" t="s">
        <v>150</v>
      </c>
      <c r="D218" s="199" t="s">
        <v>522</v>
      </c>
      <c r="E218" s="199"/>
      <c r="F218" s="199"/>
      <c r="G218" s="200"/>
    </row>
    <row r="219" spans="1:7" ht="14.25">
      <c r="A219" s="58"/>
      <c r="B219" s="65"/>
      <c r="C219" s="14"/>
      <c r="D219" s="199"/>
      <c r="E219" s="199"/>
      <c r="F219" s="199"/>
      <c r="G219" s="200"/>
    </row>
    <row r="220" spans="1:7" ht="14.25" customHeight="1">
      <c r="A220" s="62"/>
      <c r="B220" s="65" t="s">
        <v>151</v>
      </c>
      <c r="C220" s="14" t="s">
        <v>152</v>
      </c>
      <c r="D220" s="199" t="s">
        <v>153</v>
      </c>
      <c r="E220" s="199"/>
      <c r="F220" s="199"/>
      <c r="G220" s="200"/>
    </row>
    <row r="221" spans="1:7" ht="14.25" customHeight="1">
      <c r="A221" s="62"/>
      <c r="B221" s="65" t="s">
        <v>154</v>
      </c>
      <c r="C221" s="14"/>
      <c r="D221" s="199"/>
      <c r="E221" s="199"/>
      <c r="F221" s="199"/>
      <c r="G221" s="200"/>
    </row>
    <row r="222" spans="1:7" ht="14.25" customHeight="1">
      <c r="A222" s="58"/>
      <c r="B222" s="75"/>
      <c r="C222" s="14" t="s">
        <v>155</v>
      </c>
      <c r="D222" s="199" t="s">
        <v>156</v>
      </c>
      <c r="E222" s="199"/>
      <c r="F222" s="199"/>
      <c r="G222" s="200"/>
    </row>
    <row r="223" spans="1:7" ht="14.25">
      <c r="A223" s="58"/>
      <c r="B223" s="65"/>
      <c r="C223" s="14"/>
      <c r="D223" s="199"/>
      <c r="E223" s="199"/>
      <c r="F223" s="199"/>
      <c r="G223" s="200"/>
    </row>
    <row r="224" spans="1:7" ht="14.25" customHeight="1">
      <c r="A224" s="62"/>
      <c r="B224" s="65" t="s">
        <v>236</v>
      </c>
      <c r="C224" s="14" t="s">
        <v>48</v>
      </c>
      <c r="D224" s="199" t="s">
        <v>157</v>
      </c>
      <c r="E224" s="199"/>
      <c r="F224" s="199"/>
      <c r="G224" s="200"/>
    </row>
    <row r="225" spans="1:7" ht="14.25">
      <c r="A225" s="58"/>
      <c r="B225" s="71" t="s">
        <v>237</v>
      </c>
      <c r="C225" s="14"/>
      <c r="D225" s="199"/>
      <c r="E225" s="199"/>
      <c r="F225" s="199"/>
      <c r="G225" s="200"/>
    </row>
    <row r="226" spans="1:7" ht="14.25" customHeight="1">
      <c r="A226" s="58"/>
      <c r="B226" s="65"/>
      <c r="C226" s="14" t="s">
        <v>158</v>
      </c>
      <c r="D226" s="199" t="s">
        <v>159</v>
      </c>
      <c r="E226" s="199"/>
      <c r="F226" s="199"/>
      <c r="G226" s="200"/>
    </row>
    <row r="227" spans="1:7" ht="14.25">
      <c r="A227" s="58"/>
      <c r="B227" s="65"/>
      <c r="C227" s="14"/>
      <c r="D227" s="199"/>
      <c r="E227" s="199"/>
      <c r="F227" s="199"/>
      <c r="G227" s="200"/>
    </row>
    <row r="228" spans="1:7" ht="14.25" customHeight="1">
      <c r="A228" s="58"/>
      <c r="B228" s="65"/>
      <c r="C228" s="14"/>
      <c r="D228" s="199" t="s">
        <v>160</v>
      </c>
      <c r="E228" s="199"/>
      <c r="F228" s="199"/>
      <c r="G228" s="200"/>
    </row>
    <row r="229" spans="1:7" ht="14.25" customHeight="1">
      <c r="A229" s="58"/>
      <c r="B229" s="65"/>
      <c r="C229" s="14" t="s">
        <v>161</v>
      </c>
      <c r="D229" s="199" t="s">
        <v>162</v>
      </c>
      <c r="E229" s="199"/>
      <c r="F229" s="199"/>
      <c r="G229" s="200"/>
    </row>
    <row r="230" spans="1:7" ht="14.25" customHeight="1">
      <c r="A230" s="62"/>
      <c r="B230" s="65" t="s">
        <v>476</v>
      </c>
      <c r="C230" s="14" t="s">
        <v>78</v>
      </c>
      <c r="D230" s="199" t="s">
        <v>163</v>
      </c>
      <c r="E230" s="199"/>
      <c r="F230" s="199"/>
      <c r="G230" s="200"/>
    </row>
    <row r="231" spans="1:7" ht="14.25">
      <c r="A231" s="58"/>
      <c r="B231" s="76" t="s">
        <v>238</v>
      </c>
      <c r="C231" s="14"/>
      <c r="D231" s="199"/>
      <c r="E231" s="199"/>
      <c r="F231" s="199"/>
      <c r="G231" s="200"/>
    </row>
    <row r="232" spans="1:7" ht="14.25" customHeight="1">
      <c r="A232" s="58"/>
      <c r="B232" s="65"/>
      <c r="C232" s="14" t="s">
        <v>164</v>
      </c>
      <c r="D232" s="199" t="s">
        <v>165</v>
      </c>
      <c r="E232" s="199"/>
      <c r="F232" s="199"/>
      <c r="G232" s="200"/>
    </row>
    <row r="233" spans="1:7" ht="14.25">
      <c r="A233" s="59"/>
      <c r="B233" s="68"/>
      <c r="C233" s="20"/>
      <c r="D233" s="191"/>
      <c r="E233" s="191"/>
      <c r="F233" s="191"/>
      <c r="G233" s="192"/>
    </row>
    <row r="234" spans="1:7" ht="14.25" customHeight="1">
      <c r="A234" s="57" t="s">
        <v>389</v>
      </c>
      <c r="B234" s="60" t="s">
        <v>166</v>
      </c>
      <c r="C234" s="22"/>
      <c r="D234" s="201" t="s">
        <v>167</v>
      </c>
      <c r="E234" s="201"/>
      <c r="F234" s="201"/>
      <c r="G234" s="202"/>
    </row>
    <row r="235" spans="1:7" ht="14.25">
      <c r="A235" s="58"/>
      <c r="B235" s="74" t="s">
        <v>168</v>
      </c>
      <c r="C235" s="14"/>
      <c r="D235" s="218"/>
      <c r="E235" s="218"/>
      <c r="F235" s="218"/>
      <c r="G235" s="219"/>
    </row>
    <row r="236" spans="1:7" ht="14.25">
      <c r="A236" s="58"/>
      <c r="B236" s="65"/>
      <c r="C236" s="14" t="s">
        <v>169</v>
      </c>
      <c r="D236" s="199" t="s">
        <v>170</v>
      </c>
      <c r="E236" s="199"/>
      <c r="F236" s="199"/>
      <c r="G236" s="200"/>
    </row>
    <row r="237" spans="1:7" ht="14.25" customHeight="1">
      <c r="A237" s="58"/>
      <c r="B237" s="65"/>
      <c r="C237" s="14"/>
      <c r="D237" s="199" t="s">
        <v>171</v>
      </c>
      <c r="E237" s="199"/>
      <c r="F237" s="199"/>
      <c r="G237" s="200"/>
    </row>
    <row r="238" spans="1:7" ht="14.25" customHeight="1">
      <c r="A238" s="58"/>
      <c r="B238" s="65"/>
      <c r="C238" s="14"/>
      <c r="D238" s="199" t="s">
        <v>172</v>
      </c>
      <c r="E238" s="199"/>
      <c r="F238" s="199"/>
      <c r="G238" s="200"/>
    </row>
    <row r="239" spans="1:7" ht="14.25" customHeight="1">
      <c r="A239" s="58"/>
      <c r="B239" s="65"/>
      <c r="C239" s="14"/>
      <c r="D239" s="199" t="s">
        <v>173</v>
      </c>
      <c r="E239" s="199"/>
      <c r="F239" s="199"/>
      <c r="G239" s="200"/>
    </row>
    <row r="240" spans="1:7" ht="14.25">
      <c r="A240" s="58"/>
      <c r="B240" s="65"/>
      <c r="C240" s="14"/>
      <c r="D240" s="199"/>
      <c r="E240" s="199"/>
      <c r="F240" s="199"/>
      <c r="G240" s="200"/>
    </row>
    <row r="241" spans="1:7" ht="14.25" customHeight="1">
      <c r="A241" s="58"/>
      <c r="B241" s="65"/>
      <c r="C241" s="14"/>
      <c r="D241" s="199" t="s">
        <v>174</v>
      </c>
      <c r="E241" s="199"/>
      <c r="F241" s="199"/>
      <c r="G241" s="200"/>
    </row>
    <row r="242" spans="1:7" ht="14.25" customHeight="1">
      <c r="A242" s="58"/>
      <c r="B242" s="65"/>
      <c r="C242" s="14"/>
      <c r="D242" s="199" t="s">
        <v>175</v>
      </c>
      <c r="E242" s="199"/>
      <c r="F242" s="199"/>
      <c r="G242" s="200"/>
    </row>
    <row r="243" spans="1:7" ht="14.25">
      <c r="A243" s="58"/>
      <c r="B243" s="65"/>
      <c r="C243" s="14"/>
      <c r="D243" s="199"/>
      <c r="E243" s="199"/>
      <c r="F243" s="199"/>
      <c r="G243" s="200"/>
    </row>
    <row r="244" spans="1:7" ht="14.25">
      <c r="A244" s="58"/>
      <c r="B244" s="65"/>
      <c r="C244" s="14" t="s">
        <v>155</v>
      </c>
      <c r="D244" s="199" t="s">
        <v>176</v>
      </c>
      <c r="E244" s="199"/>
      <c r="F244" s="199"/>
      <c r="G244" s="200"/>
    </row>
    <row r="245" spans="1:7" ht="14.25" customHeight="1">
      <c r="A245" s="58"/>
      <c r="B245" s="65"/>
      <c r="C245" s="14"/>
      <c r="D245" s="218" t="s">
        <v>177</v>
      </c>
      <c r="E245" s="218"/>
      <c r="F245" s="218"/>
      <c r="G245" s="219"/>
    </row>
    <row r="246" spans="1:7" ht="14.25" customHeight="1">
      <c r="A246" s="58"/>
      <c r="B246" s="65"/>
      <c r="C246" s="14"/>
      <c r="D246" s="199" t="s">
        <v>178</v>
      </c>
      <c r="E246" s="199"/>
      <c r="F246" s="199"/>
      <c r="G246" s="200"/>
    </row>
    <row r="247" spans="1:7" ht="14.25">
      <c r="A247" s="58"/>
      <c r="B247" s="65"/>
      <c r="C247" s="14" t="s">
        <v>179</v>
      </c>
      <c r="D247" s="199" t="s">
        <v>180</v>
      </c>
      <c r="E247" s="199"/>
      <c r="F247" s="199"/>
      <c r="G247" s="200"/>
    </row>
    <row r="248" spans="1:7" ht="14.25" customHeight="1">
      <c r="A248" s="58"/>
      <c r="B248" s="65"/>
      <c r="C248" s="14"/>
      <c r="D248" s="199" t="s">
        <v>181</v>
      </c>
      <c r="E248" s="199"/>
      <c r="F248" s="199"/>
      <c r="G248" s="200"/>
    </row>
    <row r="249" spans="1:7" ht="14.25">
      <c r="A249" s="58"/>
      <c r="B249" s="65"/>
      <c r="C249" s="14"/>
      <c r="D249" s="199"/>
      <c r="E249" s="199"/>
      <c r="F249" s="199"/>
      <c r="G249" s="200"/>
    </row>
    <row r="250" spans="1:7" ht="14.25">
      <c r="A250" s="58"/>
      <c r="B250" s="65"/>
      <c r="C250" s="14"/>
      <c r="D250" s="199"/>
      <c r="E250" s="199"/>
      <c r="F250" s="199"/>
      <c r="G250" s="200"/>
    </row>
    <row r="251" spans="1:7" ht="14.25">
      <c r="A251" s="58"/>
      <c r="B251" s="65"/>
      <c r="C251" s="14" t="s">
        <v>182</v>
      </c>
      <c r="D251" s="199" t="s">
        <v>145</v>
      </c>
      <c r="E251" s="199"/>
      <c r="F251" s="199"/>
      <c r="G251" s="200"/>
    </row>
    <row r="252" spans="1:7" ht="14.25" customHeight="1">
      <c r="A252" s="58"/>
      <c r="B252" s="65"/>
      <c r="C252" s="14"/>
      <c r="D252" s="199" t="s">
        <v>183</v>
      </c>
      <c r="E252" s="199"/>
      <c r="F252" s="199"/>
      <c r="G252" s="200"/>
    </row>
    <row r="253" spans="1:7" ht="14.25" customHeight="1">
      <c r="A253" s="58"/>
      <c r="B253" s="65"/>
      <c r="C253" s="14"/>
      <c r="D253" s="199" t="s">
        <v>184</v>
      </c>
      <c r="E253" s="199"/>
      <c r="F253" s="199"/>
      <c r="G253" s="200"/>
    </row>
    <row r="254" spans="1:7" ht="14.25">
      <c r="A254" s="58"/>
      <c r="B254" s="65"/>
      <c r="C254" s="14"/>
      <c r="D254" s="199"/>
      <c r="E254" s="199"/>
      <c r="F254" s="199"/>
      <c r="G254" s="200"/>
    </row>
    <row r="255" spans="1:7" ht="14.25" customHeight="1">
      <c r="A255" s="58"/>
      <c r="B255" s="65"/>
      <c r="C255" s="14"/>
      <c r="D255" s="199" t="s">
        <v>185</v>
      </c>
      <c r="E255" s="199"/>
      <c r="F255" s="199"/>
      <c r="G255" s="200"/>
    </row>
    <row r="256" spans="1:7" ht="14.25">
      <c r="A256" s="58"/>
      <c r="B256" s="65"/>
      <c r="C256" s="14"/>
      <c r="D256" s="199"/>
      <c r="E256" s="199"/>
      <c r="F256" s="199"/>
      <c r="G256" s="200"/>
    </row>
    <row r="257" spans="1:7" ht="14.25" customHeight="1">
      <c r="A257" s="58"/>
      <c r="B257" s="65"/>
      <c r="C257" s="14"/>
      <c r="D257" s="199" t="s">
        <v>186</v>
      </c>
      <c r="E257" s="199"/>
      <c r="F257" s="199"/>
      <c r="G257" s="200"/>
    </row>
    <row r="258" spans="1:7" ht="14.25" customHeight="1">
      <c r="A258" s="58"/>
      <c r="B258" s="65"/>
      <c r="C258" s="14"/>
      <c r="D258" s="199" t="s">
        <v>187</v>
      </c>
      <c r="E258" s="199"/>
      <c r="F258" s="199"/>
      <c r="G258" s="200"/>
    </row>
    <row r="259" spans="1:7" ht="14.25">
      <c r="A259" s="58"/>
      <c r="B259" s="65"/>
      <c r="C259" s="14"/>
      <c r="D259" s="199"/>
      <c r="E259" s="199"/>
      <c r="F259" s="199"/>
      <c r="G259" s="200"/>
    </row>
    <row r="260" spans="1:7" ht="14.25">
      <c r="A260" s="58"/>
      <c r="B260" s="65"/>
      <c r="C260" s="14"/>
      <c r="D260" s="199"/>
      <c r="E260" s="199"/>
      <c r="F260" s="199"/>
      <c r="G260" s="200"/>
    </row>
    <row r="261" spans="1:7" ht="14.25">
      <c r="A261" s="59"/>
      <c r="B261" s="68"/>
      <c r="C261" s="20"/>
      <c r="D261" s="29"/>
      <c r="E261" s="29"/>
      <c r="F261" s="29"/>
      <c r="G261" s="30"/>
    </row>
    <row r="262" spans="1:7" ht="14.25">
      <c r="A262" s="57" t="s">
        <v>390</v>
      </c>
      <c r="B262" s="60" t="s">
        <v>202</v>
      </c>
      <c r="C262" s="22"/>
      <c r="D262" s="201"/>
      <c r="E262" s="201"/>
      <c r="F262" s="201"/>
      <c r="G262" s="202"/>
    </row>
    <row r="263" spans="1:7" ht="13.5">
      <c r="A263" s="77"/>
      <c r="B263" s="79"/>
      <c r="C263" s="45"/>
      <c r="D263" s="4"/>
      <c r="E263" s="4"/>
      <c r="F263" s="11"/>
      <c r="G263" s="41"/>
    </row>
    <row r="264" spans="1:7" ht="13.5">
      <c r="A264" s="77"/>
      <c r="B264" s="79"/>
      <c r="C264" s="45"/>
      <c r="D264" s="4"/>
      <c r="E264" s="4"/>
      <c r="F264" s="11"/>
      <c r="G264" s="41"/>
    </row>
    <row r="265" spans="1:7" ht="13.5">
      <c r="A265" s="75"/>
      <c r="B265" s="75"/>
      <c r="C265" s="42"/>
      <c r="G265" s="39"/>
    </row>
    <row r="266" spans="1:7" ht="13.5">
      <c r="A266" s="77"/>
      <c r="B266" s="79"/>
      <c r="C266" s="45"/>
      <c r="D266" s="4"/>
      <c r="E266" s="4"/>
      <c r="F266" s="11"/>
      <c r="G266" s="41"/>
    </row>
    <row r="267" spans="1:7" ht="13.5">
      <c r="A267" s="77"/>
      <c r="B267" s="79"/>
      <c r="C267" s="45"/>
      <c r="D267" s="4"/>
      <c r="E267" s="4"/>
      <c r="F267" s="11"/>
      <c r="G267" s="41"/>
    </row>
    <row r="268" spans="1:7" ht="13.5">
      <c r="A268" s="77"/>
      <c r="B268" s="79"/>
      <c r="C268" s="45"/>
      <c r="D268" s="4"/>
      <c r="E268" s="4"/>
      <c r="F268" s="11"/>
      <c r="G268" s="41"/>
    </row>
    <row r="269" spans="1:7" ht="13.5">
      <c r="A269" s="77"/>
      <c r="B269" s="79"/>
      <c r="C269" s="45"/>
      <c r="D269" s="4"/>
      <c r="E269" s="4"/>
      <c r="F269" s="11"/>
      <c r="G269" s="41"/>
    </row>
    <row r="270" spans="1:7" ht="13.5">
      <c r="A270" s="77"/>
      <c r="B270" s="79"/>
      <c r="C270" s="45"/>
      <c r="D270" s="4"/>
      <c r="E270" s="4"/>
      <c r="F270" s="11"/>
      <c r="G270" s="41"/>
    </row>
    <row r="271" spans="1:7" ht="13.5">
      <c r="A271" s="77"/>
      <c r="B271" s="79"/>
      <c r="C271" s="45"/>
      <c r="D271" s="4"/>
      <c r="E271" s="4"/>
      <c r="F271" s="11"/>
      <c r="G271" s="41"/>
    </row>
    <row r="272" spans="1:7" ht="13.5">
      <c r="A272" s="75"/>
      <c r="B272" s="75"/>
      <c r="C272" s="42"/>
      <c r="G272" s="39"/>
    </row>
    <row r="273" spans="1:7" ht="13.5">
      <c r="A273" s="75"/>
      <c r="B273" s="75"/>
      <c r="C273" s="42"/>
      <c r="G273" s="39"/>
    </row>
    <row r="274" spans="1:7" ht="13.5">
      <c r="A274" s="75"/>
      <c r="B274" s="75"/>
      <c r="C274" s="42"/>
      <c r="G274" s="39"/>
    </row>
    <row r="275" spans="1:7" ht="13.5">
      <c r="A275" s="75"/>
      <c r="B275" s="75"/>
      <c r="C275" s="42"/>
      <c r="G275" s="39"/>
    </row>
    <row r="276" spans="1:7" ht="13.5">
      <c r="A276" s="75"/>
      <c r="B276" s="75"/>
      <c r="C276" s="42"/>
      <c r="G276" s="39"/>
    </row>
    <row r="277" spans="1:7" ht="13.5">
      <c r="A277" s="75"/>
      <c r="B277" s="75"/>
      <c r="C277" s="42"/>
      <c r="G277" s="39"/>
    </row>
    <row r="278" spans="1:7" ht="13.5">
      <c r="A278" s="75"/>
      <c r="B278" s="75"/>
      <c r="C278" s="42"/>
      <c r="G278" s="39"/>
    </row>
    <row r="279" spans="1:7" ht="13.5">
      <c r="A279" s="75"/>
      <c r="B279" s="75"/>
      <c r="C279" s="42"/>
      <c r="G279" s="39"/>
    </row>
    <row r="280" spans="1:7" ht="13.5">
      <c r="A280" s="75"/>
      <c r="B280" s="75"/>
      <c r="C280" s="42"/>
      <c r="G280" s="39"/>
    </row>
    <row r="281" spans="1:7" ht="13.5">
      <c r="A281" s="75"/>
      <c r="B281" s="75"/>
      <c r="C281" s="42"/>
      <c r="G281" s="39"/>
    </row>
    <row r="282" spans="1:7" ht="13.5">
      <c r="A282" s="75"/>
      <c r="B282" s="75"/>
      <c r="C282" s="42"/>
      <c r="G282" s="39"/>
    </row>
    <row r="283" spans="1:7" ht="13.5">
      <c r="A283" s="75"/>
      <c r="B283" s="75"/>
      <c r="C283" s="42"/>
      <c r="G283" s="39"/>
    </row>
    <row r="284" spans="1:7" ht="13.5">
      <c r="A284" s="75"/>
      <c r="B284" s="75"/>
      <c r="C284" s="42"/>
      <c r="G284" s="39"/>
    </row>
    <row r="285" spans="1:7" ht="13.5">
      <c r="A285" s="75"/>
      <c r="B285" s="75"/>
      <c r="C285" s="42"/>
      <c r="G285" s="39"/>
    </row>
    <row r="286" spans="1:7" ht="13.5">
      <c r="A286" s="75"/>
      <c r="B286" s="75"/>
      <c r="C286" s="42"/>
      <c r="G286" s="39"/>
    </row>
    <row r="287" spans="1:7" ht="13.5">
      <c r="A287" s="75"/>
      <c r="B287" s="75"/>
      <c r="C287" s="42"/>
      <c r="G287" s="39"/>
    </row>
    <row r="288" spans="1:7" ht="13.5">
      <c r="A288" s="75"/>
      <c r="B288" s="75"/>
      <c r="C288" s="42"/>
      <c r="G288" s="39"/>
    </row>
    <row r="289" spans="1:7" ht="13.5">
      <c r="A289" s="75"/>
      <c r="B289" s="75"/>
      <c r="C289" s="42"/>
      <c r="G289" s="39"/>
    </row>
    <row r="290" spans="1:7" ht="13.5">
      <c r="A290" s="75"/>
      <c r="B290" s="75"/>
      <c r="C290" s="42"/>
      <c r="G290" s="39"/>
    </row>
    <row r="291" spans="1:7" ht="13.5">
      <c r="A291" s="75"/>
      <c r="B291" s="75"/>
      <c r="C291" s="42"/>
      <c r="G291" s="39"/>
    </row>
    <row r="292" spans="1:7" ht="13.5">
      <c r="A292" s="75"/>
      <c r="B292" s="75"/>
      <c r="C292" s="42"/>
      <c r="G292" s="39"/>
    </row>
    <row r="293" spans="1:7" ht="13.5">
      <c r="A293" s="75"/>
      <c r="B293" s="75"/>
      <c r="C293" s="42"/>
      <c r="G293" s="39"/>
    </row>
    <row r="294" spans="1:7" ht="13.5">
      <c r="A294" s="75"/>
      <c r="B294" s="75"/>
      <c r="C294" s="42"/>
      <c r="G294" s="39"/>
    </row>
    <row r="295" spans="1:7" ht="13.5">
      <c r="A295" s="75"/>
      <c r="B295" s="75"/>
      <c r="C295" s="42"/>
      <c r="G295" s="39"/>
    </row>
    <row r="296" spans="1:7" ht="13.5">
      <c r="A296" s="78"/>
      <c r="B296" s="78"/>
      <c r="C296" s="43"/>
      <c r="D296" s="46"/>
      <c r="E296" s="46"/>
      <c r="F296" s="46"/>
      <c r="G296" s="44"/>
    </row>
  </sheetData>
  <mergeCells count="169">
    <mergeCell ref="E88:G88"/>
    <mergeCell ref="D105:G106"/>
    <mergeCell ref="D103:G104"/>
    <mergeCell ref="D101:G102"/>
    <mergeCell ref="D90:G90"/>
    <mergeCell ref="D95:G95"/>
    <mergeCell ref="D98:G100"/>
    <mergeCell ref="D97:G97"/>
    <mergeCell ref="D92:G92"/>
    <mergeCell ref="D93:G93"/>
    <mergeCell ref="D78:G78"/>
    <mergeCell ref="D76:G77"/>
    <mergeCell ref="D82:G83"/>
    <mergeCell ref="D79:G80"/>
    <mergeCell ref="D81:G81"/>
    <mergeCell ref="D125:G126"/>
    <mergeCell ref="D131:G131"/>
    <mergeCell ref="D107:G107"/>
    <mergeCell ref="D114:G114"/>
    <mergeCell ref="D110:G111"/>
    <mergeCell ref="D122:G122"/>
    <mergeCell ref="D115:G116"/>
    <mergeCell ref="D121:G121"/>
    <mergeCell ref="D112:G113"/>
    <mergeCell ref="D164:G164"/>
    <mergeCell ref="F27:G27"/>
    <mergeCell ref="F21:G21"/>
    <mergeCell ref="F22:G22"/>
    <mergeCell ref="F23:G23"/>
    <mergeCell ref="D117:G120"/>
    <mergeCell ref="E39:G39"/>
    <mergeCell ref="E30:G30"/>
    <mergeCell ref="D163:G163"/>
    <mergeCell ref="E123:G123"/>
    <mergeCell ref="D217:G217"/>
    <mergeCell ref="D216:G216"/>
    <mergeCell ref="D162:G162"/>
    <mergeCell ref="F24:G24"/>
    <mergeCell ref="F25:G25"/>
    <mergeCell ref="F26:G26"/>
    <mergeCell ref="F167:G167"/>
    <mergeCell ref="D148:G149"/>
    <mergeCell ref="D109:G109"/>
    <mergeCell ref="D108:G108"/>
    <mergeCell ref="D229:G229"/>
    <mergeCell ref="D218:G219"/>
    <mergeCell ref="D222:G223"/>
    <mergeCell ref="D220:G221"/>
    <mergeCell ref="D200:G200"/>
    <mergeCell ref="D203:G203"/>
    <mergeCell ref="D197:G197"/>
    <mergeCell ref="D178:G178"/>
    <mergeCell ref="F180:G180"/>
    <mergeCell ref="D181:G182"/>
    <mergeCell ref="D188:G189"/>
    <mergeCell ref="F169:G169"/>
    <mergeCell ref="D173:G173"/>
    <mergeCell ref="F168:G168"/>
    <mergeCell ref="F166:G166"/>
    <mergeCell ref="D170:G170"/>
    <mergeCell ref="D171:G171"/>
    <mergeCell ref="D258:G260"/>
    <mergeCell ref="D183:G186"/>
    <mergeCell ref="D252:G252"/>
    <mergeCell ref="D253:G254"/>
    <mergeCell ref="D255:G256"/>
    <mergeCell ref="D257:G257"/>
    <mergeCell ref="D247:G247"/>
    <mergeCell ref="D248:G250"/>
    <mergeCell ref="D251:G251"/>
    <mergeCell ref="D244:G244"/>
    <mergeCell ref="D246:G246"/>
    <mergeCell ref="D239:G240"/>
    <mergeCell ref="D241:G241"/>
    <mergeCell ref="D242:G243"/>
    <mergeCell ref="D245:G245"/>
    <mergeCell ref="D215:G215"/>
    <mergeCell ref="D234:G235"/>
    <mergeCell ref="D236:G236"/>
    <mergeCell ref="D238:G238"/>
    <mergeCell ref="D237:G237"/>
    <mergeCell ref="D230:G231"/>
    <mergeCell ref="D232:G233"/>
    <mergeCell ref="D224:G225"/>
    <mergeCell ref="D226:G227"/>
    <mergeCell ref="D228:G228"/>
    <mergeCell ref="D207:G207"/>
    <mergeCell ref="D204:G205"/>
    <mergeCell ref="D187:G187"/>
    <mergeCell ref="D190:G191"/>
    <mergeCell ref="D193:G196"/>
    <mergeCell ref="D198:G198"/>
    <mergeCell ref="D201:G201"/>
    <mergeCell ref="D202:G202"/>
    <mergeCell ref="D199:G199"/>
    <mergeCell ref="D206:G206"/>
    <mergeCell ref="D174:G174"/>
    <mergeCell ref="D172:G172"/>
    <mergeCell ref="E134:G134"/>
    <mergeCell ref="D143:G143"/>
    <mergeCell ref="E144:G144"/>
    <mergeCell ref="D156:G156"/>
    <mergeCell ref="F157:G157"/>
    <mergeCell ref="D151:G152"/>
    <mergeCell ref="D150:G150"/>
    <mergeCell ref="D160:G160"/>
    <mergeCell ref="D177:G177"/>
    <mergeCell ref="D175:G175"/>
    <mergeCell ref="D262:G262"/>
    <mergeCell ref="D212:G212"/>
    <mergeCell ref="D210:G210"/>
    <mergeCell ref="D211:G211"/>
    <mergeCell ref="D213:G214"/>
    <mergeCell ref="D208:G209"/>
    <mergeCell ref="D176:G176"/>
    <mergeCell ref="D179:G179"/>
    <mergeCell ref="D161:G161"/>
    <mergeCell ref="D154:G155"/>
    <mergeCell ref="D153:G153"/>
    <mergeCell ref="D158:G158"/>
    <mergeCell ref="D159:G159"/>
    <mergeCell ref="D147:G147"/>
    <mergeCell ref="E132:G132"/>
    <mergeCell ref="D146:G146"/>
    <mergeCell ref="D130:G130"/>
    <mergeCell ref="D137:G137"/>
    <mergeCell ref="D142:G142"/>
    <mergeCell ref="D138:G138"/>
    <mergeCell ref="E139:G139"/>
    <mergeCell ref="D94:G94"/>
    <mergeCell ref="D68:G68"/>
    <mergeCell ref="D69:G69"/>
    <mergeCell ref="D74:G74"/>
    <mergeCell ref="D70:G71"/>
    <mergeCell ref="D72:G72"/>
    <mergeCell ref="D84:G84"/>
    <mergeCell ref="D85:G86"/>
    <mergeCell ref="D75:G75"/>
    <mergeCell ref="E87:G87"/>
    <mergeCell ref="D63:G63"/>
    <mergeCell ref="D64:G64"/>
    <mergeCell ref="D65:G66"/>
    <mergeCell ref="D67:G67"/>
    <mergeCell ref="D49:G49"/>
    <mergeCell ref="E45:G45"/>
    <mergeCell ref="D61:G62"/>
    <mergeCell ref="D52:G53"/>
    <mergeCell ref="D54:G55"/>
    <mergeCell ref="D60:G60"/>
    <mergeCell ref="D59:G59"/>
    <mergeCell ref="D56:G58"/>
    <mergeCell ref="D50:G50"/>
    <mergeCell ref="D51:G51"/>
    <mergeCell ref="D32:G32"/>
    <mergeCell ref="E48:G48"/>
    <mergeCell ref="E42:G42"/>
    <mergeCell ref="D46:G46"/>
    <mergeCell ref="E37:G37"/>
    <mergeCell ref="A36:G36"/>
    <mergeCell ref="D43:G43"/>
    <mergeCell ref="A2:G2"/>
    <mergeCell ref="D6:G6"/>
    <mergeCell ref="B7:G7"/>
    <mergeCell ref="A4:G4"/>
    <mergeCell ref="D8:G8"/>
    <mergeCell ref="B9:G9"/>
    <mergeCell ref="D14:G14"/>
    <mergeCell ref="D10:G10"/>
    <mergeCell ref="D12:G12"/>
  </mergeCells>
  <printOptions/>
  <pageMargins left="0.7874015748031497" right="0.3937007874015748" top="0.5905511811023623" bottom="0.3937007874015748" header="0.5118110236220472" footer="0.5118110236220472"/>
  <pageSetup horizontalDpi="600" verticalDpi="600" orientation="portrait" paperSize="9" scale="83" r:id="rId1"/>
  <rowBreaks count="4" manualBreakCount="4">
    <brk id="49" max="255" man="1"/>
    <brk id="120" max="255" man="1"/>
    <brk id="175" max="255" man="1"/>
    <brk id="233" max="255" man="1"/>
  </rowBreaks>
</worksheet>
</file>

<file path=xl/worksheets/sheet2.xml><?xml version="1.0" encoding="utf-8"?>
<worksheet xmlns="http://schemas.openxmlformats.org/spreadsheetml/2006/main" xmlns:r="http://schemas.openxmlformats.org/officeDocument/2006/relationships">
  <dimension ref="A1:I14"/>
  <sheetViews>
    <sheetView workbookViewId="0" topLeftCell="A1">
      <selection activeCell="A1" sqref="A1:I1"/>
    </sheetView>
  </sheetViews>
  <sheetFormatPr defaultColWidth="9.00390625" defaultRowHeight="13.5"/>
  <cols>
    <col min="1" max="1" width="3.375" style="0" customWidth="1"/>
  </cols>
  <sheetData>
    <row r="1" spans="1:9" ht="24">
      <c r="A1" s="231" t="s">
        <v>363</v>
      </c>
      <c r="B1" s="231"/>
      <c r="C1" s="231"/>
      <c r="D1" s="231"/>
      <c r="E1" s="231"/>
      <c r="F1" s="231"/>
      <c r="G1" s="231"/>
      <c r="H1" s="231"/>
      <c r="I1" s="231"/>
    </row>
    <row r="2" spans="1:9" ht="24">
      <c r="A2" s="81"/>
      <c r="B2" s="81"/>
      <c r="C2" s="81"/>
      <c r="D2" s="81"/>
      <c r="E2" s="81"/>
      <c r="F2" s="81"/>
      <c r="G2" s="81"/>
      <c r="H2" s="81"/>
      <c r="I2" s="81"/>
    </row>
    <row r="4" spans="1:2" ht="13.5">
      <c r="A4" t="s">
        <v>369</v>
      </c>
      <c r="B4" t="s">
        <v>365</v>
      </c>
    </row>
    <row r="5" ht="13.5">
      <c r="B5" t="s">
        <v>372</v>
      </c>
    </row>
    <row r="6" ht="13.5">
      <c r="B6" t="s">
        <v>373</v>
      </c>
    </row>
    <row r="7" ht="13.5">
      <c r="B7" t="s">
        <v>461</v>
      </c>
    </row>
    <row r="8" spans="1:2" ht="13.5">
      <c r="A8" t="s">
        <v>370</v>
      </c>
      <c r="B8" t="s">
        <v>364</v>
      </c>
    </row>
    <row r="9" spans="1:2" ht="13.5">
      <c r="A9" t="s">
        <v>371</v>
      </c>
      <c r="B9" t="s">
        <v>366</v>
      </c>
    </row>
    <row r="10" ht="13.5">
      <c r="B10" t="s">
        <v>367</v>
      </c>
    </row>
    <row r="13" ht="13.5">
      <c r="A13" t="s">
        <v>368</v>
      </c>
    </row>
    <row r="14" ht="13.5">
      <c r="A14" t="s">
        <v>496</v>
      </c>
    </row>
  </sheetData>
  <mergeCells count="1">
    <mergeCell ref="A1:I1"/>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26"/>
  <sheetViews>
    <sheetView workbookViewId="0" topLeftCell="A1">
      <selection activeCell="A1" sqref="A1:I1"/>
    </sheetView>
  </sheetViews>
  <sheetFormatPr defaultColWidth="9.00390625" defaultRowHeight="30" customHeight="1"/>
  <cols>
    <col min="1" max="1" width="9.00390625" style="51" customWidth="1"/>
    <col min="2" max="16384" width="9.00390625" style="50" customWidth="1"/>
  </cols>
  <sheetData>
    <row r="1" spans="1:9" s="49" customFormat="1" ht="30" customHeight="1">
      <c r="A1" s="232" t="s">
        <v>203</v>
      </c>
      <c r="B1" s="232"/>
      <c r="C1" s="232"/>
      <c r="D1" s="232"/>
      <c r="E1" s="232"/>
      <c r="F1" s="232"/>
      <c r="G1" s="232"/>
      <c r="H1" s="232"/>
      <c r="I1" s="232"/>
    </row>
    <row r="2" spans="1:9" s="49" customFormat="1" ht="30" customHeight="1">
      <c r="A2" s="233" t="s">
        <v>204</v>
      </c>
      <c r="B2" s="233"/>
      <c r="C2" s="233"/>
      <c r="D2" s="233"/>
      <c r="E2" s="233"/>
      <c r="F2" s="233"/>
      <c r="G2" s="233"/>
      <c r="H2" s="233"/>
      <c r="I2" s="233"/>
    </row>
    <row r="3" spans="1:9" s="54" customFormat="1" ht="30" customHeight="1">
      <c r="A3" s="88" t="s">
        <v>25</v>
      </c>
      <c r="B3" s="234" t="s">
        <v>362</v>
      </c>
      <c r="C3" s="234"/>
      <c r="D3" s="234"/>
      <c r="E3" s="234"/>
      <c r="F3" s="234"/>
      <c r="G3" s="234"/>
      <c r="H3" s="234"/>
      <c r="I3" s="234"/>
    </row>
    <row r="4" spans="1:9" ht="30" customHeight="1">
      <c r="A4" s="238" t="s">
        <v>205</v>
      </c>
      <c r="B4" s="239" t="s">
        <v>206</v>
      </c>
      <c r="C4" s="240"/>
      <c r="D4" s="240"/>
      <c r="E4" s="240"/>
      <c r="F4" s="239" t="s">
        <v>462</v>
      </c>
      <c r="G4" s="240"/>
      <c r="H4" s="240"/>
      <c r="I4" s="241"/>
    </row>
    <row r="5" spans="1:9" ht="30" customHeight="1">
      <c r="A5" s="238"/>
      <c r="B5" s="242" t="s">
        <v>213</v>
      </c>
      <c r="C5" s="243"/>
      <c r="D5" s="242" t="s">
        <v>212</v>
      </c>
      <c r="E5" s="243"/>
      <c r="F5" s="242" t="s">
        <v>463</v>
      </c>
      <c r="G5" s="243"/>
      <c r="H5" s="242" t="s">
        <v>464</v>
      </c>
      <c r="I5" s="243"/>
    </row>
    <row r="6" spans="1:9" ht="30" customHeight="1">
      <c r="A6" s="52" t="s">
        <v>207</v>
      </c>
      <c r="B6" s="239" t="s">
        <v>214</v>
      </c>
      <c r="C6" s="240"/>
      <c r="D6" s="239" t="s">
        <v>213</v>
      </c>
      <c r="E6" s="241"/>
      <c r="F6" s="239" t="s">
        <v>465</v>
      </c>
      <c r="G6" s="240"/>
      <c r="H6" s="239" t="s">
        <v>466</v>
      </c>
      <c r="I6" s="241"/>
    </row>
    <row r="7" spans="1:9" ht="30" customHeight="1">
      <c r="A7" s="52" t="s">
        <v>215</v>
      </c>
      <c r="B7" s="244" t="s">
        <v>221</v>
      </c>
      <c r="C7" s="245"/>
      <c r="D7" s="244" t="s">
        <v>220</v>
      </c>
      <c r="E7" s="260"/>
      <c r="F7" s="244">
        <v>13000</v>
      </c>
      <c r="G7" s="245"/>
      <c r="H7" s="246">
        <v>16000</v>
      </c>
      <c r="I7" s="246"/>
    </row>
    <row r="8" spans="1:9" ht="30" customHeight="1">
      <c r="A8" s="52" t="s">
        <v>467</v>
      </c>
      <c r="B8" s="239" t="s">
        <v>216</v>
      </c>
      <c r="C8" s="240"/>
      <c r="D8" s="239" t="s">
        <v>216</v>
      </c>
      <c r="E8" s="241"/>
      <c r="F8" s="244">
        <v>10000</v>
      </c>
      <c r="G8" s="245"/>
      <c r="H8" s="246">
        <v>10000</v>
      </c>
      <c r="I8" s="246"/>
    </row>
    <row r="9" spans="1:9" ht="30" customHeight="1">
      <c r="A9" s="108" t="s">
        <v>468</v>
      </c>
      <c r="B9" s="247">
        <v>3000</v>
      </c>
      <c r="C9" s="240"/>
      <c r="D9" s="247">
        <v>3000</v>
      </c>
      <c r="E9" s="241"/>
      <c r="F9" s="247">
        <v>3000</v>
      </c>
      <c r="G9" s="241"/>
      <c r="H9" s="247">
        <v>3000</v>
      </c>
      <c r="I9" s="241"/>
    </row>
    <row r="10" spans="1:9" ht="30" customHeight="1">
      <c r="A10" s="86" t="s">
        <v>208</v>
      </c>
      <c r="B10" s="251" t="s">
        <v>601</v>
      </c>
      <c r="C10" s="252"/>
      <c r="D10" s="252"/>
      <c r="E10" s="253"/>
      <c r="F10" s="248" t="s">
        <v>602</v>
      </c>
      <c r="G10" s="248"/>
      <c r="H10" s="248"/>
      <c r="I10" s="248"/>
    </row>
    <row r="11" spans="1:9" ht="34.5" customHeight="1">
      <c r="A11" s="87" t="s">
        <v>222</v>
      </c>
      <c r="B11" s="254"/>
      <c r="C11" s="255"/>
      <c r="D11" s="255"/>
      <c r="E11" s="256"/>
      <c r="F11" s="248"/>
      <c r="G11" s="248"/>
      <c r="H11" s="248"/>
      <c r="I11" s="248"/>
    </row>
    <row r="12" spans="1:9" ht="30" customHeight="1">
      <c r="A12" s="249" t="s">
        <v>209</v>
      </c>
      <c r="B12" s="235" t="s">
        <v>218</v>
      </c>
      <c r="C12" s="236"/>
      <c r="D12" s="235" t="s">
        <v>219</v>
      </c>
      <c r="E12" s="237"/>
      <c r="F12" s="235" t="s">
        <v>218</v>
      </c>
      <c r="G12" s="236"/>
      <c r="H12" s="235" t="s">
        <v>219</v>
      </c>
      <c r="I12" s="237"/>
    </row>
    <row r="13" spans="1:9" ht="30" customHeight="1">
      <c r="A13" s="250"/>
      <c r="B13" s="257" t="s">
        <v>603</v>
      </c>
      <c r="C13" s="258"/>
      <c r="D13" s="258"/>
      <c r="E13" s="258"/>
      <c r="F13" s="258"/>
      <c r="G13" s="258"/>
      <c r="H13" s="258"/>
      <c r="I13" s="259"/>
    </row>
    <row r="14" spans="1:9" ht="30" customHeight="1">
      <c r="A14" s="250"/>
      <c r="B14" s="257" t="s">
        <v>311</v>
      </c>
      <c r="C14" s="258"/>
      <c r="D14" s="258"/>
      <c r="E14" s="258"/>
      <c r="F14" s="258"/>
      <c r="G14" s="258"/>
      <c r="H14" s="258"/>
      <c r="I14" s="259"/>
    </row>
    <row r="15" spans="1:9" ht="19.5" customHeight="1">
      <c r="A15" s="249" t="s">
        <v>210</v>
      </c>
      <c r="B15" s="274" t="s">
        <v>604</v>
      </c>
      <c r="C15" s="275"/>
      <c r="D15" s="275"/>
      <c r="E15" s="275"/>
      <c r="F15" s="275"/>
      <c r="G15" s="275"/>
      <c r="H15" s="275"/>
      <c r="I15" s="276"/>
    </row>
    <row r="16" spans="1:9" ht="19.5" customHeight="1">
      <c r="A16" s="250"/>
      <c r="B16" s="277" t="s">
        <v>391</v>
      </c>
      <c r="C16" s="278"/>
      <c r="D16" s="278"/>
      <c r="E16" s="278"/>
      <c r="F16" s="278"/>
      <c r="G16" s="278"/>
      <c r="H16" s="278"/>
      <c r="I16" s="279"/>
    </row>
    <row r="17" spans="1:9" ht="19.5" customHeight="1">
      <c r="A17" s="273"/>
      <c r="B17" s="280" t="s">
        <v>217</v>
      </c>
      <c r="C17" s="281"/>
      <c r="D17" s="281"/>
      <c r="E17" s="281"/>
      <c r="F17" s="281"/>
      <c r="G17" s="281"/>
      <c r="H17" s="281"/>
      <c r="I17" s="282"/>
    </row>
    <row r="18" spans="1:9" ht="30" customHeight="1">
      <c r="A18" s="261" t="s">
        <v>211</v>
      </c>
      <c r="B18" s="264" t="s">
        <v>362</v>
      </c>
      <c r="C18" s="265"/>
      <c r="D18" s="265"/>
      <c r="E18" s="265"/>
      <c r="F18" s="265"/>
      <c r="G18" s="265"/>
      <c r="H18" s="265"/>
      <c r="I18" s="266"/>
    </row>
    <row r="19" spans="1:9" ht="30" customHeight="1">
      <c r="A19" s="262"/>
      <c r="B19" s="267" t="s">
        <v>316</v>
      </c>
      <c r="C19" s="268"/>
      <c r="D19" s="268"/>
      <c r="E19" s="268"/>
      <c r="F19" s="268"/>
      <c r="G19" s="268"/>
      <c r="H19" s="268"/>
      <c r="I19" s="269"/>
    </row>
    <row r="20" spans="1:9" ht="30" customHeight="1">
      <c r="A20" s="263"/>
      <c r="B20" s="270" t="s">
        <v>301</v>
      </c>
      <c r="C20" s="271"/>
      <c r="D20" s="271"/>
      <c r="E20" s="271"/>
      <c r="F20" s="271"/>
      <c r="G20" s="271"/>
      <c r="H20" s="271"/>
      <c r="I20" s="272"/>
    </row>
    <row r="21" spans="1:9" s="54" customFormat="1" ht="30" customHeight="1">
      <c r="A21" s="53"/>
      <c r="F21" s="40"/>
      <c r="G21" s="40"/>
      <c r="H21" s="40"/>
      <c r="I21" s="40"/>
    </row>
    <row r="22" spans="1:9" s="54" customFormat="1" ht="30" customHeight="1">
      <c r="A22" s="53"/>
      <c r="F22" s="40"/>
      <c r="G22" s="40"/>
      <c r="H22" s="40"/>
      <c r="I22" s="40"/>
    </row>
    <row r="23" s="54" customFormat="1" ht="30" customHeight="1">
      <c r="A23" s="53"/>
    </row>
    <row r="24" s="54" customFormat="1" ht="30" customHeight="1">
      <c r="A24" s="53"/>
    </row>
    <row r="25" s="54" customFormat="1" ht="30" customHeight="1">
      <c r="A25" s="53"/>
    </row>
    <row r="26" s="54" customFormat="1" ht="30" customHeight="1">
      <c r="A26" s="53"/>
    </row>
  </sheetData>
  <mergeCells count="43">
    <mergeCell ref="D5:E5"/>
    <mergeCell ref="B6:C6"/>
    <mergeCell ref="D6:E6"/>
    <mergeCell ref="B7:C7"/>
    <mergeCell ref="F5:G5"/>
    <mergeCell ref="H5:I5"/>
    <mergeCell ref="F6:G6"/>
    <mergeCell ref="H6:I6"/>
    <mergeCell ref="B13:I13"/>
    <mergeCell ref="D7:E7"/>
    <mergeCell ref="A18:A20"/>
    <mergeCell ref="B18:I18"/>
    <mergeCell ref="B19:I19"/>
    <mergeCell ref="B20:I20"/>
    <mergeCell ref="A15:A17"/>
    <mergeCell ref="B15:I15"/>
    <mergeCell ref="B16:I16"/>
    <mergeCell ref="B17:I17"/>
    <mergeCell ref="F10:I11"/>
    <mergeCell ref="B8:C8"/>
    <mergeCell ref="D8:E8"/>
    <mergeCell ref="A12:A14"/>
    <mergeCell ref="B10:E11"/>
    <mergeCell ref="B12:C12"/>
    <mergeCell ref="B9:C9"/>
    <mergeCell ref="D9:E9"/>
    <mergeCell ref="D12:E12"/>
    <mergeCell ref="B14:I14"/>
    <mergeCell ref="H7:I7"/>
    <mergeCell ref="F8:G8"/>
    <mergeCell ref="H8:I8"/>
    <mergeCell ref="F9:G9"/>
    <mergeCell ref="H9:I9"/>
    <mergeCell ref="A1:I1"/>
    <mergeCell ref="A2:I2"/>
    <mergeCell ref="B3:I3"/>
    <mergeCell ref="F12:G12"/>
    <mergeCell ref="H12:I12"/>
    <mergeCell ref="A4:A5"/>
    <mergeCell ref="B4:E4"/>
    <mergeCell ref="F4:I4"/>
    <mergeCell ref="B5:C5"/>
    <mergeCell ref="F7:G7"/>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G48"/>
  <sheetViews>
    <sheetView workbookViewId="0" topLeftCell="A1">
      <selection activeCell="A1" sqref="A1:AG1"/>
    </sheetView>
  </sheetViews>
  <sheetFormatPr defaultColWidth="9.00390625" defaultRowHeight="18" customHeight="1"/>
  <cols>
    <col min="1" max="16384" width="2.625" style="102" customWidth="1"/>
  </cols>
  <sheetData>
    <row r="1" spans="1:33" ht="22.5" customHeight="1">
      <c r="A1" s="344" t="s">
        <v>608</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row>
    <row r="2" spans="1:33" ht="18" customHeight="1">
      <c r="A2" s="345" t="s">
        <v>605</v>
      </c>
      <c r="B2" s="345"/>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row>
    <row r="3" spans="1:33" ht="18" customHeight="1">
      <c r="A3" s="345" t="s">
        <v>239</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row>
    <row r="4" spans="1:33" ht="18" customHeight="1">
      <c r="A4" s="283" t="s">
        <v>290</v>
      </c>
      <c r="B4" s="283"/>
      <c r="C4" s="283"/>
      <c r="D4" s="283"/>
      <c r="T4" s="304" t="s">
        <v>241</v>
      </c>
      <c r="U4" s="304"/>
      <c r="V4" s="304"/>
      <c r="W4" s="304"/>
      <c r="X4" s="304"/>
      <c r="Y4" s="304"/>
      <c r="Z4" s="304"/>
      <c r="AA4" s="102" t="s">
        <v>285</v>
      </c>
      <c r="AB4" s="304"/>
      <c r="AC4" s="304"/>
      <c r="AD4" s="102" t="s">
        <v>528</v>
      </c>
      <c r="AE4" s="304"/>
      <c r="AF4" s="304"/>
      <c r="AG4" s="102" t="s">
        <v>286</v>
      </c>
    </row>
    <row r="5" spans="1:33" ht="18" customHeight="1">
      <c r="A5" s="305" t="s">
        <v>253</v>
      </c>
      <c r="B5" s="305"/>
      <c r="C5" s="305"/>
      <c r="D5" s="305"/>
      <c r="E5" s="305"/>
      <c r="F5" s="305"/>
      <c r="G5" s="306"/>
      <c r="H5" s="309"/>
      <c r="I5" s="310"/>
      <c r="J5" s="310"/>
      <c r="K5" s="310"/>
      <c r="L5" s="310"/>
      <c r="M5" s="289" t="s">
        <v>317</v>
      </c>
      <c r="N5" s="346"/>
      <c r="O5" s="337" t="s">
        <v>442</v>
      </c>
      <c r="P5" s="290"/>
      <c r="Q5" s="290"/>
      <c r="R5" s="290" t="s">
        <v>443</v>
      </c>
      <c r="S5" s="290"/>
      <c r="T5" s="290"/>
      <c r="U5" s="313"/>
      <c r="V5" s="313"/>
      <c r="W5" s="313"/>
      <c r="X5" s="313"/>
      <c r="Y5" s="314"/>
      <c r="Z5" s="303" t="s">
        <v>254</v>
      </c>
      <c r="AA5" s="352"/>
      <c r="AB5" s="352"/>
      <c r="AC5" s="352"/>
      <c r="AD5" s="328" t="s">
        <v>212</v>
      </c>
      <c r="AE5" s="318"/>
      <c r="AF5" s="318"/>
      <c r="AG5" s="348"/>
    </row>
    <row r="6" spans="1:33" ht="18" customHeight="1">
      <c r="A6" s="305"/>
      <c r="B6" s="305"/>
      <c r="C6" s="305"/>
      <c r="D6" s="305"/>
      <c r="E6" s="305"/>
      <c r="F6" s="305"/>
      <c r="G6" s="306"/>
      <c r="H6" s="311"/>
      <c r="I6" s="312"/>
      <c r="J6" s="312"/>
      <c r="K6" s="312"/>
      <c r="L6" s="312"/>
      <c r="M6" s="288"/>
      <c r="N6" s="347"/>
      <c r="O6" s="337"/>
      <c r="P6" s="290"/>
      <c r="Q6" s="290"/>
      <c r="R6" s="290" t="s">
        <v>444</v>
      </c>
      <c r="S6" s="290"/>
      <c r="T6" s="290"/>
      <c r="U6" s="313"/>
      <c r="V6" s="313"/>
      <c r="W6" s="313"/>
      <c r="X6" s="313"/>
      <c r="Y6" s="314"/>
      <c r="Z6" s="341" t="s">
        <v>283</v>
      </c>
      <c r="AA6" s="353"/>
      <c r="AB6" s="353"/>
      <c r="AC6" s="353"/>
      <c r="AD6" s="349" t="s">
        <v>213</v>
      </c>
      <c r="AE6" s="350"/>
      <c r="AF6" s="350"/>
      <c r="AG6" s="351"/>
    </row>
    <row r="7" spans="1:33" ht="18" customHeight="1">
      <c r="A7" s="305" t="s">
        <v>288</v>
      </c>
      <c r="B7" s="305"/>
      <c r="C7" s="305"/>
      <c r="D7" s="305"/>
      <c r="E7" s="305"/>
      <c r="F7" s="305"/>
      <c r="G7" s="305"/>
      <c r="H7" s="354"/>
      <c r="I7" s="354"/>
      <c r="J7" s="354"/>
      <c r="K7" s="354"/>
      <c r="L7" s="354"/>
      <c r="M7" s="354"/>
      <c r="N7" s="354"/>
      <c r="O7" s="355"/>
      <c r="P7" s="355"/>
      <c r="Q7" s="355"/>
      <c r="R7" s="355"/>
      <c r="S7" s="355"/>
      <c r="T7" s="355"/>
      <c r="U7" s="355"/>
      <c r="V7" s="355"/>
      <c r="W7" s="355"/>
      <c r="X7" s="355"/>
      <c r="Y7" s="355"/>
      <c r="Z7" s="354"/>
      <c r="AA7" s="354"/>
      <c r="AB7" s="354"/>
      <c r="AC7" s="354"/>
      <c r="AD7" s="354"/>
      <c r="AE7" s="354"/>
      <c r="AF7" s="354"/>
      <c r="AG7" s="354"/>
    </row>
    <row r="8" spans="1:33" ht="18" customHeight="1">
      <c r="A8" s="290" t="s">
        <v>240</v>
      </c>
      <c r="B8" s="290"/>
      <c r="C8" s="290"/>
      <c r="D8" s="290" t="s">
        <v>318</v>
      </c>
      <c r="E8" s="290"/>
      <c r="F8" s="290"/>
      <c r="G8" s="290"/>
      <c r="H8" s="313"/>
      <c r="I8" s="313"/>
      <c r="J8" s="313"/>
      <c r="K8" s="313"/>
      <c r="L8" s="313"/>
      <c r="M8" s="313"/>
      <c r="N8" s="313"/>
      <c r="O8" s="313"/>
      <c r="P8" s="313"/>
      <c r="Q8" s="313"/>
      <c r="R8" s="313"/>
      <c r="S8" s="290" t="s">
        <v>243</v>
      </c>
      <c r="T8" s="290"/>
      <c r="U8" s="290"/>
      <c r="V8" s="302" t="s">
        <v>246</v>
      </c>
      <c r="W8" s="302"/>
      <c r="X8" s="302"/>
      <c r="Y8" s="302"/>
      <c r="Z8" s="302"/>
      <c r="AA8" s="302"/>
      <c r="AB8" s="302"/>
      <c r="AC8" s="302"/>
      <c r="AD8" s="302"/>
      <c r="AE8" s="302"/>
      <c r="AF8" s="302"/>
      <c r="AG8" s="302"/>
    </row>
    <row r="9" spans="1:33" ht="18" customHeight="1">
      <c r="A9" s="290"/>
      <c r="B9" s="290"/>
      <c r="C9" s="290"/>
      <c r="D9" s="290" t="s">
        <v>242</v>
      </c>
      <c r="E9" s="290"/>
      <c r="F9" s="290"/>
      <c r="G9" s="290"/>
      <c r="H9" s="315"/>
      <c r="I9" s="315"/>
      <c r="J9" s="315"/>
      <c r="K9" s="315"/>
      <c r="L9" s="315"/>
      <c r="M9" s="315"/>
      <c r="N9" s="315"/>
      <c r="O9" s="315"/>
      <c r="P9" s="315"/>
      <c r="Q9" s="315"/>
      <c r="R9" s="315"/>
      <c r="S9" s="313" t="s">
        <v>284</v>
      </c>
      <c r="T9" s="313"/>
      <c r="U9" s="314"/>
      <c r="V9" s="307" t="s">
        <v>530</v>
      </c>
      <c r="W9" s="289"/>
      <c r="X9" s="289"/>
      <c r="Y9" s="289"/>
      <c r="Z9" s="289"/>
      <c r="AA9" s="289" t="s">
        <v>285</v>
      </c>
      <c r="AB9" s="289"/>
      <c r="AC9" s="289"/>
      <c r="AD9" s="289" t="s">
        <v>529</v>
      </c>
      <c r="AE9" s="289"/>
      <c r="AF9" s="289"/>
      <c r="AG9" s="346" t="s">
        <v>286</v>
      </c>
    </row>
    <row r="10" spans="1:33" ht="18" customHeight="1">
      <c r="A10" s="290"/>
      <c r="B10" s="290"/>
      <c r="C10" s="290"/>
      <c r="D10" s="290"/>
      <c r="E10" s="290"/>
      <c r="F10" s="290"/>
      <c r="G10" s="290"/>
      <c r="H10" s="315"/>
      <c r="I10" s="315"/>
      <c r="J10" s="315"/>
      <c r="K10" s="315"/>
      <c r="L10" s="315"/>
      <c r="M10" s="315"/>
      <c r="N10" s="315"/>
      <c r="O10" s="315"/>
      <c r="P10" s="315"/>
      <c r="Q10" s="315"/>
      <c r="R10" s="315"/>
      <c r="S10" s="313"/>
      <c r="T10" s="313"/>
      <c r="U10" s="314"/>
      <c r="V10" s="308"/>
      <c r="W10" s="288"/>
      <c r="X10" s="288"/>
      <c r="Y10" s="288"/>
      <c r="Z10" s="288"/>
      <c r="AA10" s="288"/>
      <c r="AB10" s="288"/>
      <c r="AC10" s="288"/>
      <c r="AD10" s="288"/>
      <c r="AE10" s="288"/>
      <c r="AF10" s="288"/>
      <c r="AG10" s="347"/>
    </row>
    <row r="11" spans="1:33" ht="18" customHeight="1">
      <c r="A11" s="290"/>
      <c r="B11" s="290"/>
      <c r="C11" s="290"/>
      <c r="D11" s="302" t="s">
        <v>486</v>
      </c>
      <c r="E11" s="302"/>
      <c r="F11" s="302"/>
      <c r="G11" s="302"/>
      <c r="H11" s="307"/>
      <c r="I11" s="289"/>
      <c r="J11" s="289"/>
      <c r="K11" s="289"/>
      <c r="L11" s="289"/>
      <c r="M11" s="289"/>
      <c r="N11" s="289"/>
      <c r="O11" s="289"/>
      <c r="P11" s="289"/>
      <c r="Q11" s="289"/>
      <c r="R11" s="346"/>
      <c r="S11" s="302" t="s">
        <v>255</v>
      </c>
      <c r="T11" s="302"/>
      <c r="U11" s="303"/>
      <c r="V11" s="360"/>
      <c r="W11" s="304"/>
      <c r="X11" s="304"/>
      <c r="Y11" s="304"/>
      <c r="Z11" s="104" t="s">
        <v>285</v>
      </c>
      <c r="AA11" s="357" t="s">
        <v>244</v>
      </c>
      <c r="AB11" s="358"/>
      <c r="AC11" s="359"/>
      <c r="AD11" s="360"/>
      <c r="AE11" s="304"/>
      <c r="AF11" s="304"/>
      <c r="AG11" s="154" t="s">
        <v>245</v>
      </c>
    </row>
    <row r="12" spans="1:33" ht="18" customHeight="1">
      <c r="A12" s="290" t="s">
        <v>247</v>
      </c>
      <c r="B12" s="290"/>
      <c r="C12" s="291"/>
      <c r="D12" s="307" t="s">
        <v>319</v>
      </c>
      <c r="E12" s="361"/>
      <c r="F12" s="361"/>
      <c r="G12" s="361"/>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346"/>
    </row>
    <row r="13" spans="1:33" ht="18" customHeight="1">
      <c r="A13" s="290"/>
      <c r="B13" s="290"/>
      <c r="C13" s="291"/>
      <c r="D13" s="308"/>
      <c r="E13" s="362"/>
      <c r="F13" s="362"/>
      <c r="G13" s="362"/>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347"/>
    </row>
    <row r="14" spans="1:33" ht="18" customHeight="1">
      <c r="A14" s="290" t="s">
        <v>320</v>
      </c>
      <c r="B14" s="290"/>
      <c r="C14" s="290"/>
      <c r="D14" s="356"/>
      <c r="E14" s="356"/>
      <c r="F14" s="356"/>
      <c r="G14" s="356"/>
      <c r="H14" s="356"/>
      <c r="I14" s="356"/>
      <c r="J14" s="356"/>
      <c r="K14" s="356"/>
      <c r="L14" s="356"/>
      <c r="M14" s="356"/>
      <c r="N14" s="356"/>
      <c r="O14" s="356"/>
      <c r="P14" s="356"/>
      <c r="Q14" s="356"/>
      <c r="R14" s="356"/>
      <c r="S14" s="341" t="s">
        <v>248</v>
      </c>
      <c r="T14" s="353"/>
      <c r="U14" s="353"/>
      <c r="V14" s="353"/>
      <c r="W14" s="356"/>
      <c r="X14" s="356"/>
      <c r="Y14" s="356"/>
      <c r="Z14" s="356"/>
      <c r="AA14" s="356"/>
      <c r="AB14" s="356"/>
      <c r="AC14" s="356"/>
      <c r="AD14" s="356"/>
      <c r="AE14" s="356"/>
      <c r="AF14" s="356"/>
      <c r="AG14" s="356"/>
    </row>
    <row r="15" spans="1:33" ht="18" customHeight="1">
      <c r="A15" s="290" t="s">
        <v>321</v>
      </c>
      <c r="B15" s="290"/>
      <c r="C15" s="290"/>
      <c r="D15" s="313"/>
      <c r="E15" s="313"/>
      <c r="F15" s="313"/>
      <c r="G15" s="313"/>
      <c r="H15" s="313"/>
      <c r="I15" s="313"/>
      <c r="J15" s="313"/>
      <c r="K15" s="313"/>
      <c r="L15" s="313"/>
      <c r="M15" s="313"/>
      <c r="N15" s="313"/>
      <c r="O15" s="313"/>
      <c r="P15" s="313"/>
      <c r="Q15" s="313"/>
      <c r="R15" s="313"/>
      <c r="S15" s="291" t="s">
        <v>322</v>
      </c>
      <c r="T15" s="343"/>
      <c r="U15" s="343"/>
      <c r="V15" s="343"/>
      <c r="W15" s="313"/>
      <c r="X15" s="313"/>
      <c r="Y15" s="313"/>
      <c r="Z15" s="313"/>
      <c r="AA15" s="313"/>
      <c r="AB15" s="313"/>
      <c r="AC15" s="313"/>
      <c r="AD15" s="313"/>
      <c r="AE15" s="313"/>
      <c r="AF15" s="313"/>
      <c r="AG15" s="313"/>
    </row>
    <row r="16" spans="1:33" ht="18" customHeight="1">
      <c r="A16" s="290" t="s">
        <v>249</v>
      </c>
      <c r="B16" s="290"/>
      <c r="C16" s="290"/>
      <c r="D16" s="290"/>
      <c r="E16" s="290"/>
      <c r="F16" s="290"/>
      <c r="G16" s="290"/>
      <c r="H16" s="313"/>
      <c r="I16" s="313"/>
      <c r="J16" s="313"/>
      <c r="K16" s="313"/>
      <c r="L16" s="313"/>
      <c r="M16" s="313"/>
      <c r="N16" s="313"/>
      <c r="O16" s="313"/>
      <c r="P16" s="313"/>
      <c r="Q16" s="313"/>
      <c r="R16" s="313"/>
      <c r="S16" s="290" t="s">
        <v>252</v>
      </c>
      <c r="T16" s="290"/>
      <c r="U16" s="290"/>
      <c r="V16" s="290"/>
      <c r="W16" s="290"/>
      <c r="X16" s="290"/>
      <c r="Y16" s="313"/>
      <c r="Z16" s="313"/>
      <c r="AA16" s="313"/>
      <c r="AB16" s="313"/>
      <c r="AC16" s="313"/>
      <c r="AD16" s="313"/>
      <c r="AE16" s="313"/>
      <c r="AF16" s="313"/>
      <c r="AG16" s="313"/>
    </row>
    <row r="17" spans="1:33" ht="18" customHeight="1">
      <c r="A17" s="290" t="s">
        <v>250</v>
      </c>
      <c r="B17" s="290"/>
      <c r="C17" s="290"/>
      <c r="D17" s="290"/>
      <c r="E17" s="290"/>
      <c r="F17" s="290"/>
      <c r="G17" s="290"/>
      <c r="H17" s="313"/>
      <c r="I17" s="313"/>
      <c r="J17" s="313"/>
      <c r="K17" s="313"/>
      <c r="L17" s="313"/>
      <c r="M17" s="313"/>
      <c r="N17" s="313"/>
      <c r="O17" s="313"/>
      <c r="P17" s="313"/>
      <c r="Q17" s="313"/>
      <c r="R17" s="313"/>
      <c r="S17" s="342" t="s">
        <v>257</v>
      </c>
      <c r="T17" s="342"/>
      <c r="U17" s="342"/>
      <c r="V17" s="342"/>
      <c r="W17" s="342"/>
      <c r="X17" s="326"/>
      <c r="Y17" s="326"/>
      <c r="Z17" s="326"/>
      <c r="AA17" s="326"/>
      <c r="AB17" s="326"/>
      <c r="AC17" s="326"/>
      <c r="AD17" s="326"/>
      <c r="AE17" s="326"/>
      <c r="AF17" s="326"/>
      <c r="AG17" s="326"/>
    </row>
    <row r="18" spans="1:33" ht="18" customHeight="1">
      <c r="A18" s="290" t="s">
        <v>251</v>
      </c>
      <c r="B18" s="290"/>
      <c r="C18" s="290"/>
      <c r="D18" s="290"/>
      <c r="E18" s="290"/>
      <c r="F18" s="290"/>
      <c r="G18" s="290"/>
      <c r="H18" s="313"/>
      <c r="I18" s="313"/>
      <c r="J18" s="313"/>
      <c r="K18" s="313"/>
      <c r="L18" s="313"/>
      <c r="M18" s="313"/>
      <c r="N18" s="313"/>
      <c r="O18" s="313"/>
      <c r="P18" s="313"/>
      <c r="Q18" s="313"/>
      <c r="R18" s="314"/>
      <c r="S18" s="314"/>
      <c r="T18" s="285"/>
      <c r="U18" s="142" t="s">
        <v>531</v>
      </c>
      <c r="V18" s="142"/>
      <c r="W18" s="141" t="s">
        <v>532</v>
      </c>
      <c r="X18" s="314"/>
      <c r="Y18" s="285"/>
      <c r="Z18" s="142" t="s">
        <v>531</v>
      </c>
      <c r="AA18" s="142"/>
      <c r="AB18" s="141" t="s">
        <v>532</v>
      </c>
      <c r="AC18" s="314"/>
      <c r="AD18" s="285"/>
      <c r="AE18" s="142" t="s">
        <v>531</v>
      </c>
      <c r="AF18" s="142"/>
      <c r="AG18" s="141" t="s">
        <v>532</v>
      </c>
    </row>
    <row r="19" spans="1:33" ht="18" customHeight="1">
      <c r="A19" s="290" t="s">
        <v>258</v>
      </c>
      <c r="B19" s="290"/>
      <c r="C19" s="290"/>
      <c r="D19" s="290"/>
      <c r="E19" s="290" t="s">
        <v>259</v>
      </c>
      <c r="F19" s="290"/>
      <c r="G19" s="290"/>
      <c r="H19" s="313"/>
      <c r="I19" s="313"/>
      <c r="J19" s="313"/>
      <c r="K19" s="313"/>
      <c r="L19" s="313"/>
      <c r="M19" s="313"/>
      <c r="N19" s="313"/>
      <c r="O19" s="313"/>
      <c r="P19" s="313"/>
      <c r="Q19" s="313"/>
      <c r="R19" s="313"/>
      <c r="S19" s="291" t="s">
        <v>260</v>
      </c>
      <c r="T19" s="343"/>
      <c r="U19" s="343"/>
      <c r="V19" s="343"/>
      <c r="W19" s="313"/>
      <c r="X19" s="313"/>
      <c r="Y19" s="313"/>
      <c r="Z19" s="313"/>
      <c r="AA19" s="313"/>
      <c r="AB19" s="313"/>
      <c r="AC19" s="313"/>
      <c r="AD19" s="313"/>
      <c r="AE19" s="313"/>
      <c r="AF19" s="313"/>
      <c r="AG19" s="313"/>
    </row>
    <row r="20" spans="1:33" ht="18" customHeight="1">
      <c r="A20" s="290"/>
      <c r="B20" s="290"/>
      <c r="C20" s="290"/>
      <c r="D20" s="290"/>
      <c r="E20" s="290" t="s">
        <v>323</v>
      </c>
      <c r="F20" s="290"/>
      <c r="G20" s="290"/>
      <c r="H20" s="313"/>
      <c r="I20" s="313"/>
      <c r="J20" s="313"/>
      <c r="K20" s="313"/>
      <c r="L20" s="313"/>
      <c r="M20" s="313"/>
      <c r="N20" s="313"/>
      <c r="O20" s="313"/>
      <c r="P20" s="313"/>
      <c r="Q20" s="313"/>
      <c r="R20" s="313"/>
      <c r="S20" s="291" t="s">
        <v>248</v>
      </c>
      <c r="T20" s="343"/>
      <c r="U20" s="343"/>
      <c r="V20" s="343"/>
      <c r="W20" s="313"/>
      <c r="X20" s="313"/>
      <c r="Y20" s="313"/>
      <c r="Z20" s="313"/>
      <c r="AA20" s="313"/>
      <c r="AB20" s="313"/>
      <c r="AC20" s="313"/>
      <c r="AD20" s="313"/>
      <c r="AE20" s="313"/>
      <c r="AF20" s="313"/>
      <c r="AG20" s="313"/>
    </row>
    <row r="21" spans="1:33" ht="18" customHeight="1">
      <c r="A21" s="290" t="s">
        <v>261</v>
      </c>
      <c r="B21" s="290"/>
      <c r="C21" s="290"/>
      <c r="D21" s="313"/>
      <c r="E21" s="313"/>
      <c r="F21" s="313"/>
      <c r="G21" s="313"/>
      <c r="H21" s="291" t="s">
        <v>262</v>
      </c>
      <c r="I21" s="343"/>
      <c r="J21" s="343"/>
      <c r="K21" s="343"/>
      <c r="L21" s="343"/>
      <c r="M21" s="343"/>
      <c r="N21" s="313"/>
      <c r="O21" s="313"/>
      <c r="P21" s="313"/>
      <c r="Q21" s="313"/>
      <c r="R21" s="313"/>
      <c r="S21" s="313"/>
      <c r="T21" s="313"/>
      <c r="U21" s="313"/>
      <c r="V21" s="313"/>
      <c r="W21" s="313"/>
      <c r="X21" s="313"/>
      <c r="Y21" s="313"/>
      <c r="Z21" s="313"/>
      <c r="AA21" s="313"/>
      <c r="AB21" s="313"/>
      <c r="AC21" s="313"/>
      <c r="AD21" s="313"/>
      <c r="AE21" s="313"/>
      <c r="AF21" s="313"/>
      <c r="AG21" s="313"/>
    </row>
    <row r="22" spans="1:33" ht="18" customHeight="1">
      <c r="A22" s="326" t="s">
        <v>324</v>
      </c>
      <c r="B22" s="326"/>
      <c r="C22" s="326"/>
      <c r="D22" s="313" t="s">
        <v>537</v>
      </c>
      <c r="E22" s="313"/>
      <c r="F22" s="313"/>
      <c r="G22" s="313"/>
      <c r="H22" s="291" t="s">
        <v>263</v>
      </c>
      <c r="I22" s="343"/>
      <c r="J22" s="343"/>
      <c r="K22" s="343"/>
      <c r="L22" s="343"/>
      <c r="M22" s="343"/>
      <c r="N22" s="313"/>
      <c r="O22" s="313"/>
      <c r="P22" s="313"/>
      <c r="Q22" s="313"/>
      <c r="R22" s="313"/>
      <c r="S22" s="313"/>
      <c r="T22" s="313"/>
      <c r="U22" s="313"/>
      <c r="V22" s="313"/>
      <c r="W22" s="313"/>
      <c r="X22" s="313"/>
      <c r="Y22" s="313"/>
      <c r="Z22" s="313"/>
      <c r="AA22" s="313"/>
      <c r="AB22" s="313"/>
      <c r="AC22" s="313"/>
      <c r="AD22" s="313"/>
      <c r="AE22" s="313"/>
      <c r="AF22" s="313"/>
      <c r="AG22" s="313"/>
    </row>
    <row r="23" spans="1:9" ht="18" customHeight="1">
      <c r="A23" s="283" t="s">
        <v>291</v>
      </c>
      <c r="B23" s="283"/>
      <c r="C23" s="283"/>
      <c r="D23" s="304" t="s">
        <v>292</v>
      </c>
      <c r="E23" s="304"/>
      <c r="F23" s="304"/>
      <c r="G23" s="304"/>
      <c r="H23" s="304"/>
      <c r="I23" s="304"/>
    </row>
    <row r="24" spans="1:33" ht="18" customHeight="1">
      <c r="A24" s="290" t="s">
        <v>264</v>
      </c>
      <c r="B24" s="290"/>
      <c r="C24" s="290"/>
      <c r="D24" s="363"/>
      <c r="E24" s="363"/>
      <c r="F24" s="363"/>
      <c r="G24" s="363"/>
      <c r="H24" s="363"/>
      <c r="I24" s="363"/>
      <c r="J24" s="363"/>
      <c r="K24" s="363"/>
      <c r="L24" s="363"/>
      <c r="M24" s="363"/>
      <c r="N24" s="363"/>
      <c r="O24" s="363"/>
      <c r="P24" s="363"/>
      <c r="Q24" s="363"/>
      <c r="R24" s="363"/>
      <c r="S24" s="363"/>
      <c r="T24" s="363"/>
      <c r="U24" s="363"/>
      <c r="V24" s="290" t="s">
        <v>265</v>
      </c>
      <c r="W24" s="290"/>
      <c r="X24" s="290"/>
      <c r="Y24" s="290"/>
      <c r="Z24" s="313" t="s">
        <v>533</v>
      </c>
      <c r="AA24" s="313"/>
      <c r="AB24" s="313"/>
      <c r="AC24" s="313"/>
      <c r="AD24" s="313"/>
      <c r="AE24" s="313"/>
      <c r="AF24" s="313"/>
      <c r="AG24" s="313"/>
    </row>
    <row r="25" spans="1:33" ht="18" customHeight="1">
      <c r="A25" s="290"/>
      <c r="B25" s="290"/>
      <c r="C25" s="290"/>
      <c r="D25" s="363"/>
      <c r="E25" s="363"/>
      <c r="F25" s="363"/>
      <c r="G25" s="363"/>
      <c r="H25" s="363"/>
      <c r="I25" s="363"/>
      <c r="J25" s="363"/>
      <c r="K25" s="363"/>
      <c r="L25" s="363"/>
      <c r="M25" s="363"/>
      <c r="N25" s="363"/>
      <c r="O25" s="363"/>
      <c r="P25" s="363"/>
      <c r="Q25" s="363"/>
      <c r="R25" s="363"/>
      <c r="S25" s="363"/>
      <c r="T25" s="363"/>
      <c r="U25" s="363"/>
      <c r="V25" s="290"/>
      <c r="W25" s="290"/>
      <c r="X25" s="290"/>
      <c r="Y25" s="290"/>
      <c r="Z25" s="313"/>
      <c r="AA25" s="313"/>
      <c r="AB25" s="313"/>
      <c r="AC25" s="313"/>
      <c r="AD25" s="313"/>
      <c r="AE25" s="313"/>
      <c r="AF25" s="313"/>
      <c r="AG25" s="313"/>
    </row>
    <row r="26" spans="1:33" ht="18" customHeight="1">
      <c r="A26" s="290" t="s">
        <v>486</v>
      </c>
      <c r="B26" s="290"/>
      <c r="C26" s="290"/>
      <c r="D26" s="364"/>
      <c r="E26" s="364"/>
      <c r="F26" s="364"/>
      <c r="G26" s="364"/>
      <c r="H26" s="364"/>
      <c r="I26" s="364"/>
      <c r="J26" s="364"/>
      <c r="K26" s="364"/>
      <c r="L26" s="364"/>
      <c r="M26" s="364"/>
      <c r="N26" s="364"/>
      <c r="O26" s="365"/>
      <c r="P26" s="365"/>
      <c r="Q26" s="365"/>
      <c r="R26" s="365"/>
      <c r="S26" s="365"/>
      <c r="T26" s="364"/>
      <c r="U26" s="364"/>
      <c r="V26" s="290" t="s">
        <v>325</v>
      </c>
      <c r="W26" s="290"/>
      <c r="X26" s="290"/>
      <c r="Y26" s="290"/>
      <c r="Z26" s="364"/>
      <c r="AA26" s="364"/>
      <c r="AB26" s="364"/>
      <c r="AC26" s="364"/>
      <c r="AD26" s="364"/>
      <c r="AE26" s="364"/>
      <c r="AF26" s="364"/>
      <c r="AG26" s="364"/>
    </row>
    <row r="27" spans="1:33" ht="18" customHeight="1">
      <c r="A27" s="290" t="s">
        <v>243</v>
      </c>
      <c r="B27" s="290"/>
      <c r="C27" s="290"/>
      <c r="D27" s="313" t="s">
        <v>534</v>
      </c>
      <c r="E27" s="313"/>
      <c r="F27" s="313"/>
      <c r="G27" s="313"/>
      <c r="H27" s="313"/>
      <c r="I27" s="313"/>
      <c r="J27" s="313"/>
      <c r="K27" s="313"/>
      <c r="L27" s="313"/>
      <c r="M27" s="290" t="s">
        <v>244</v>
      </c>
      <c r="N27" s="291"/>
      <c r="O27" s="314"/>
      <c r="P27" s="285"/>
      <c r="Q27" s="285"/>
      <c r="R27" s="285"/>
      <c r="S27" s="141" t="s">
        <v>245</v>
      </c>
      <c r="T27" s="337" t="s">
        <v>266</v>
      </c>
      <c r="U27" s="290"/>
      <c r="V27" s="313"/>
      <c r="W27" s="313"/>
      <c r="X27" s="313"/>
      <c r="Y27" s="313"/>
      <c r="Z27" s="313"/>
      <c r="AA27" s="290" t="s">
        <v>267</v>
      </c>
      <c r="AB27" s="290"/>
      <c r="AC27" s="313"/>
      <c r="AD27" s="313"/>
      <c r="AE27" s="313"/>
      <c r="AF27" s="313"/>
      <c r="AG27" s="313"/>
    </row>
    <row r="28" spans="1:33" ht="18" customHeight="1">
      <c r="A28" s="290" t="s">
        <v>268</v>
      </c>
      <c r="B28" s="290"/>
      <c r="C28" s="290"/>
      <c r="D28" s="290"/>
      <c r="E28" s="290"/>
      <c r="F28" s="290"/>
      <c r="G28" s="290"/>
      <c r="H28" s="290"/>
      <c r="I28" s="290"/>
      <c r="J28" s="290"/>
      <c r="K28" s="290"/>
      <c r="L28" s="290"/>
      <c r="M28" s="302" t="s">
        <v>269</v>
      </c>
      <c r="N28" s="302"/>
      <c r="O28" s="358"/>
      <c r="P28" s="358"/>
      <c r="Q28" s="358"/>
      <c r="R28" s="358"/>
      <c r="S28" s="358"/>
      <c r="T28" s="290" t="s">
        <v>270</v>
      </c>
      <c r="U28" s="290"/>
      <c r="V28" s="290"/>
      <c r="W28" s="290"/>
      <c r="X28" s="290"/>
      <c r="Y28" s="290"/>
      <c r="Z28" s="290"/>
      <c r="AA28" s="290" t="s">
        <v>271</v>
      </c>
      <c r="AB28" s="290"/>
      <c r="AC28" s="290"/>
      <c r="AD28" s="290"/>
      <c r="AE28" s="290"/>
      <c r="AF28" s="290"/>
      <c r="AG28" s="290"/>
    </row>
    <row r="29" spans="1:33" ht="18" customHeight="1">
      <c r="A29" s="290"/>
      <c r="B29" s="290"/>
      <c r="C29" s="290"/>
      <c r="D29" s="290"/>
      <c r="E29" s="290"/>
      <c r="F29" s="290"/>
      <c r="G29" s="290"/>
      <c r="H29" s="290"/>
      <c r="I29" s="290"/>
      <c r="J29" s="290"/>
      <c r="K29" s="290"/>
      <c r="L29" s="291"/>
      <c r="M29" s="314"/>
      <c r="N29" s="285"/>
      <c r="O29" s="142" t="s">
        <v>285</v>
      </c>
      <c r="P29" s="142"/>
      <c r="Q29" s="142" t="s">
        <v>528</v>
      </c>
      <c r="R29" s="142"/>
      <c r="S29" s="141" t="s">
        <v>286</v>
      </c>
      <c r="T29" s="314"/>
      <c r="U29" s="285"/>
      <c r="V29" s="142" t="s">
        <v>285</v>
      </c>
      <c r="W29" s="142"/>
      <c r="X29" s="142" t="s">
        <v>528</v>
      </c>
      <c r="Y29" s="142"/>
      <c r="Z29" s="141" t="s">
        <v>286</v>
      </c>
      <c r="AA29" s="314"/>
      <c r="AB29" s="285"/>
      <c r="AC29" s="142" t="s">
        <v>285</v>
      </c>
      <c r="AD29" s="142"/>
      <c r="AE29" s="142" t="s">
        <v>528</v>
      </c>
      <c r="AF29" s="142"/>
      <c r="AG29" s="141" t="s">
        <v>286</v>
      </c>
    </row>
    <row r="30" spans="1:33" ht="18" customHeight="1">
      <c r="A30" s="302" t="s">
        <v>272</v>
      </c>
      <c r="B30" s="302"/>
      <c r="C30" s="302"/>
      <c r="D30" s="302"/>
      <c r="E30" s="302"/>
      <c r="F30" s="302"/>
      <c r="G30" s="302"/>
      <c r="H30" s="302"/>
      <c r="I30" s="302"/>
      <c r="J30" s="302"/>
      <c r="K30" s="302"/>
      <c r="L30" s="302"/>
      <c r="M30" s="340" t="s">
        <v>273</v>
      </c>
      <c r="N30" s="340"/>
      <c r="O30" s="340"/>
      <c r="P30" s="340"/>
      <c r="Q30" s="340"/>
      <c r="R30" s="340"/>
      <c r="S30" s="340"/>
      <c r="T30" s="290" t="s">
        <v>274</v>
      </c>
      <c r="U30" s="290"/>
      <c r="V30" s="290"/>
      <c r="W30" s="290"/>
      <c r="X30" s="290"/>
      <c r="Y30" s="290"/>
      <c r="Z30" s="290"/>
      <c r="AA30" s="290" t="s">
        <v>275</v>
      </c>
      <c r="AB30" s="290"/>
      <c r="AC30" s="290"/>
      <c r="AD30" s="290"/>
      <c r="AE30" s="290"/>
      <c r="AF30" s="290"/>
      <c r="AG30" s="290"/>
    </row>
    <row r="31" spans="1:33" ht="18" customHeight="1">
      <c r="A31" s="314"/>
      <c r="B31" s="285"/>
      <c r="C31" s="285"/>
      <c r="D31" s="142" t="s">
        <v>285</v>
      </c>
      <c r="E31" s="289"/>
      <c r="F31" s="289"/>
      <c r="G31" s="289"/>
      <c r="H31" s="145" t="s">
        <v>528</v>
      </c>
      <c r="I31" s="289"/>
      <c r="J31" s="289"/>
      <c r="K31" s="289"/>
      <c r="L31" s="147" t="s">
        <v>286</v>
      </c>
      <c r="M31" s="337"/>
      <c r="N31" s="290"/>
      <c r="O31" s="290"/>
      <c r="P31" s="290"/>
      <c r="Q31" s="302"/>
      <c r="R31" s="302"/>
      <c r="S31" s="302"/>
      <c r="T31" s="314"/>
      <c r="U31" s="285"/>
      <c r="V31" s="142" t="s">
        <v>285</v>
      </c>
      <c r="W31" s="142"/>
      <c r="X31" s="142" t="s">
        <v>528</v>
      </c>
      <c r="Y31" s="142"/>
      <c r="Z31" s="141" t="s">
        <v>286</v>
      </c>
      <c r="AA31" s="314"/>
      <c r="AB31" s="285"/>
      <c r="AC31" s="142" t="s">
        <v>285</v>
      </c>
      <c r="AD31" s="142"/>
      <c r="AE31" s="142" t="s">
        <v>528</v>
      </c>
      <c r="AF31" s="142"/>
      <c r="AG31" s="141" t="s">
        <v>286</v>
      </c>
    </row>
    <row r="32" spans="1:33" ht="18" customHeight="1">
      <c r="A32" s="340" t="s">
        <v>276</v>
      </c>
      <c r="B32" s="340"/>
      <c r="C32" s="340"/>
      <c r="D32" s="341"/>
      <c r="E32" s="314"/>
      <c r="F32" s="285"/>
      <c r="G32" s="285"/>
      <c r="H32" s="142" t="s">
        <v>528</v>
      </c>
      <c r="I32" s="285"/>
      <c r="J32" s="285"/>
      <c r="K32" s="285"/>
      <c r="L32" s="141" t="s">
        <v>286</v>
      </c>
      <c r="M32" s="337" t="s">
        <v>277</v>
      </c>
      <c r="N32" s="290"/>
      <c r="O32" s="290"/>
      <c r="P32" s="291"/>
      <c r="Q32" s="314"/>
      <c r="R32" s="285"/>
      <c r="S32" s="285"/>
      <c r="T32" s="142" t="s">
        <v>528</v>
      </c>
      <c r="U32" s="285"/>
      <c r="V32" s="285"/>
      <c r="W32" s="285"/>
      <c r="X32" s="141" t="s">
        <v>286</v>
      </c>
      <c r="Y32" s="337" t="s">
        <v>278</v>
      </c>
      <c r="Z32" s="290"/>
      <c r="AA32" s="290"/>
      <c r="AB32" s="290"/>
      <c r="AC32" s="313"/>
      <c r="AD32" s="313"/>
      <c r="AE32" s="313"/>
      <c r="AF32" s="313"/>
      <c r="AG32" s="139" t="s">
        <v>286</v>
      </c>
    </row>
    <row r="33" spans="1:33" ht="18" customHeight="1">
      <c r="A33" s="290" t="s">
        <v>256</v>
      </c>
      <c r="B33" s="290"/>
      <c r="C33" s="290"/>
      <c r="D33" s="290"/>
      <c r="E33" s="340"/>
      <c r="F33" s="340"/>
      <c r="G33" s="340"/>
      <c r="H33" s="340"/>
      <c r="I33" s="308"/>
      <c r="J33" s="288"/>
      <c r="K33" s="146" t="s">
        <v>531</v>
      </c>
      <c r="L33" s="146"/>
      <c r="M33" s="141" t="s">
        <v>532</v>
      </c>
      <c r="N33" s="314"/>
      <c r="O33" s="285"/>
      <c r="P33" s="142" t="s">
        <v>531</v>
      </c>
      <c r="Q33" s="146"/>
      <c r="R33" s="140" t="s">
        <v>532</v>
      </c>
      <c r="S33" s="308"/>
      <c r="T33" s="288"/>
      <c r="U33" s="146" t="s">
        <v>531</v>
      </c>
      <c r="V33" s="146"/>
      <c r="W33" s="140" t="s">
        <v>532</v>
      </c>
      <c r="X33" s="308"/>
      <c r="Y33" s="285"/>
      <c r="Z33" s="142" t="s">
        <v>531</v>
      </c>
      <c r="AA33" s="142"/>
      <c r="AB33" s="141" t="s">
        <v>532</v>
      </c>
      <c r="AC33" s="314"/>
      <c r="AD33" s="285"/>
      <c r="AE33" s="142" t="s">
        <v>531</v>
      </c>
      <c r="AF33" s="142"/>
      <c r="AG33" s="141" t="s">
        <v>532</v>
      </c>
    </row>
    <row r="34" spans="1:33" ht="18" customHeight="1">
      <c r="A34" s="283" t="s">
        <v>299</v>
      </c>
      <c r="B34" s="283"/>
      <c r="C34" s="283"/>
      <c r="D34" s="283"/>
      <c r="E34" s="283"/>
      <c r="F34" s="283"/>
      <c r="G34" s="283" t="s">
        <v>535</v>
      </c>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row>
    <row r="35" spans="1:33" ht="18" customHeight="1">
      <c r="A35" s="326" t="s">
        <v>326</v>
      </c>
      <c r="B35" s="326"/>
      <c r="C35" s="326"/>
      <c r="D35" s="326"/>
      <c r="E35" s="326"/>
      <c r="F35" s="327"/>
      <c r="G35" s="328" t="s">
        <v>379</v>
      </c>
      <c r="H35" s="318"/>
      <c r="I35" s="318"/>
      <c r="J35" s="331"/>
      <c r="K35" s="331"/>
      <c r="L35" s="331"/>
      <c r="M35" s="331"/>
      <c r="N35" s="331"/>
      <c r="O35" s="331"/>
      <c r="P35" s="332"/>
      <c r="Q35" s="337" t="s">
        <v>327</v>
      </c>
      <c r="R35" s="290"/>
      <c r="S35" s="290"/>
      <c r="T35" s="291"/>
      <c r="U35" s="338">
        <v>3000</v>
      </c>
      <c r="V35" s="339"/>
      <c r="W35" s="339"/>
      <c r="X35" s="149" t="s">
        <v>377</v>
      </c>
      <c r="Y35" s="285"/>
      <c r="Z35" s="285"/>
      <c r="AA35" s="319" t="s">
        <v>392</v>
      </c>
      <c r="AB35" s="319"/>
      <c r="AC35" s="150" t="s">
        <v>379</v>
      </c>
      <c r="AD35" s="335">
        <f>U35*Y35</f>
        <v>0</v>
      </c>
      <c r="AE35" s="335"/>
      <c r="AF35" s="335"/>
      <c r="AG35" s="336"/>
    </row>
    <row r="36" spans="1:33" ht="18" customHeight="1">
      <c r="A36" s="326"/>
      <c r="B36" s="326"/>
      <c r="C36" s="326"/>
      <c r="D36" s="326"/>
      <c r="E36" s="326"/>
      <c r="F36" s="327"/>
      <c r="G36" s="329"/>
      <c r="H36" s="330"/>
      <c r="I36" s="330"/>
      <c r="J36" s="333"/>
      <c r="K36" s="333"/>
      <c r="L36" s="333"/>
      <c r="M36" s="333"/>
      <c r="N36" s="333"/>
      <c r="O36" s="333"/>
      <c r="P36" s="334"/>
      <c r="Q36" s="337" t="s">
        <v>254</v>
      </c>
      <c r="R36" s="290"/>
      <c r="S36" s="290"/>
      <c r="T36" s="290"/>
      <c r="U36" s="338">
        <v>3000</v>
      </c>
      <c r="V36" s="339"/>
      <c r="W36" s="339"/>
      <c r="X36" s="149" t="s">
        <v>377</v>
      </c>
      <c r="Y36" s="285"/>
      <c r="Z36" s="285"/>
      <c r="AA36" s="319" t="s">
        <v>392</v>
      </c>
      <c r="AB36" s="319"/>
      <c r="AC36" s="151" t="s">
        <v>379</v>
      </c>
      <c r="AD36" s="316">
        <f>U36*Y36</f>
        <v>0</v>
      </c>
      <c r="AE36" s="316"/>
      <c r="AF36" s="316"/>
      <c r="AG36" s="317"/>
    </row>
    <row r="37" spans="1:33" ht="18" customHeight="1">
      <c r="A37" s="326" t="s">
        <v>606</v>
      </c>
      <c r="B37" s="326"/>
      <c r="C37" s="326"/>
      <c r="D37" s="326"/>
      <c r="E37" s="326"/>
      <c r="F37" s="327"/>
      <c r="G37" s="300">
        <v>1000</v>
      </c>
      <c r="H37" s="301"/>
      <c r="I37" s="153" t="s">
        <v>377</v>
      </c>
      <c r="J37" s="156"/>
      <c r="K37" s="319" t="s">
        <v>516</v>
      </c>
      <c r="L37" s="319"/>
      <c r="M37" s="150" t="s">
        <v>328</v>
      </c>
      <c r="N37" s="320">
        <f>G37*J37</f>
        <v>0</v>
      </c>
      <c r="O37" s="320"/>
      <c r="P37" s="321"/>
      <c r="Q37" s="327" t="s">
        <v>539</v>
      </c>
      <c r="R37" s="366"/>
      <c r="S37" s="366"/>
      <c r="T37" s="366"/>
      <c r="U37" s="366"/>
      <c r="V37" s="366"/>
      <c r="W37" s="155"/>
      <c r="X37" s="366" t="s">
        <v>538</v>
      </c>
      <c r="Y37" s="366"/>
      <c r="Z37" s="366"/>
      <c r="AA37" s="366"/>
      <c r="AB37" s="367"/>
      <c r="AC37" s="152" t="s">
        <v>378</v>
      </c>
      <c r="AD37" s="322"/>
      <c r="AE37" s="322"/>
      <c r="AF37" s="322"/>
      <c r="AG37" s="323"/>
    </row>
    <row r="38" spans="1:33" ht="18" customHeight="1">
      <c r="A38" s="326" t="s">
        <v>607</v>
      </c>
      <c r="B38" s="326"/>
      <c r="C38" s="326"/>
      <c r="D38" s="326"/>
      <c r="E38" s="326"/>
      <c r="F38" s="326"/>
      <c r="G38" s="300">
        <v>1000</v>
      </c>
      <c r="H38" s="301"/>
      <c r="I38" s="153" t="s">
        <v>377</v>
      </c>
      <c r="J38" s="157"/>
      <c r="K38" s="318" t="s">
        <v>516</v>
      </c>
      <c r="L38" s="318"/>
      <c r="M38" s="151" t="s">
        <v>328</v>
      </c>
      <c r="N38" s="322">
        <f>G38*J38</f>
        <v>0</v>
      </c>
      <c r="O38" s="322"/>
      <c r="P38" s="323"/>
      <c r="Q38" s="302" t="s">
        <v>329</v>
      </c>
      <c r="R38" s="302"/>
      <c r="S38" s="302"/>
      <c r="T38" s="303"/>
      <c r="U38" s="324">
        <v>0</v>
      </c>
      <c r="V38" s="325"/>
      <c r="W38" s="325"/>
      <c r="X38" s="148" t="s">
        <v>377</v>
      </c>
      <c r="Y38" s="289"/>
      <c r="Z38" s="289"/>
      <c r="AA38" s="318" t="s">
        <v>380</v>
      </c>
      <c r="AB38" s="318"/>
      <c r="AC38" s="152" t="s">
        <v>378</v>
      </c>
      <c r="AD38" s="316">
        <f>U38*Y38</f>
        <v>0</v>
      </c>
      <c r="AE38" s="316"/>
      <c r="AF38" s="316"/>
      <c r="AG38" s="317"/>
    </row>
    <row r="39" spans="1:33" ht="18" customHeight="1">
      <c r="A39" s="290" t="s">
        <v>341</v>
      </c>
      <c r="B39" s="290"/>
      <c r="C39" s="290"/>
      <c r="D39" s="290"/>
      <c r="E39" s="290"/>
      <c r="F39" s="290"/>
      <c r="G39" s="290"/>
      <c r="H39" s="290"/>
      <c r="I39" s="291"/>
      <c r="J39" s="292" t="s">
        <v>378</v>
      </c>
      <c r="K39" s="293"/>
      <c r="L39" s="293"/>
      <c r="M39" s="296">
        <f>J35+N37+N38+AD35+AD36+AD37</f>
        <v>0</v>
      </c>
      <c r="N39" s="296"/>
      <c r="O39" s="296"/>
      <c r="P39" s="296"/>
      <c r="Q39" s="296"/>
      <c r="R39" s="296"/>
      <c r="S39" s="296"/>
      <c r="T39" s="296"/>
      <c r="U39" s="296"/>
      <c r="V39" s="296"/>
      <c r="W39" s="296"/>
      <c r="X39" s="296"/>
      <c r="Y39" s="296"/>
      <c r="Z39" s="296"/>
      <c r="AA39" s="296"/>
      <c r="AB39" s="296"/>
      <c r="AC39" s="296"/>
      <c r="AD39" s="296"/>
      <c r="AE39" s="296"/>
      <c r="AF39" s="296"/>
      <c r="AG39" s="297"/>
    </row>
    <row r="40" spans="1:33" ht="18" customHeight="1">
      <c r="A40" s="290"/>
      <c r="B40" s="290"/>
      <c r="C40" s="290"/>
      <c r="D40" s="290"/>
      <c r="E40" s="290"/>
      <c r="F40" s="290"/>
      <c r="G40" s="290"/>
      <c r="H40" s="290"/>
      <c r="I40" s="291"/>
      <c r="J40" s="294"/>
      <c r="K40" s="295"/>
      <c r="L40" s="295"/>
      <c r="M40" s="298"/>
      <c r="N40" s="298"/>
      <c r="O40" s="298"/>
      <c r="P40" s="298"/>
      <c r="Q40" s="298"/>
      <c r="R40" s="298"/>
      <c r="S40" s="298"/>
      <c r="T40" s="298"/>
      <c r="U40" s="298"/>
      <c r="V40" s="298"/>
      <c r="W40" s="298"/>
      <c r="X40" s="298"/>
      <c r="Y40" s="298"/>
      <c r="Z40" s="298"/>
      <c r="AA40" s="298"/>
      <c r="AB40" s="298"/>
      <c r="AC40" s="298"/>
      <c r="AD40" s="298"/>
      <c r="AE40" s="298"/>
      <c r="AF40" s="298"/>
      <c r="AG40" s="299"/>
    </row>
    <row r="41" spans="1:33" ht="18" customHeight="1">
      <c r="A41" s="283" t="s">
        <v>279</v>
      </c>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row>
    <row r="42" spans="1:33" ht="18" customHeight="1">
      <c r="A42" s="283" t="s">
        <v>312</v>
      </c>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row>
    <row r="43" spans="1:33" ht="18" customHeight="1">
      <c r="A43" s="283" t="s">
        <v>280</v>
      </c>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row>
    <row r="44" spans="1:10" ht="18" customHeight="1">
      <c r="A44" s="288"/>
      <c r="B44" s="288"/>
      <c r="C44" s="288"/>
      <c r="D44" s="158" t="s">
        <v>285</v>
      </c>
      <c r="E44" s="288"/>
      <c r="F44" s="288"/>
      <c r="G44" s="158" t="s">
        <v>528</v>
      </c>
      <c r="H44" s="288"/>
      <c r="I44" s="288"/>
      <c r="J44" s="146" t="s">
        <v>286</v>
      </c>
    </row>
    <row r="45" spans="1:33" ht="18" customHeight="1">
      <c r="A45" s="283" t="s">
        <v>289</v>
      </c>
      <c r="B45" s="283"/>
      <c r="C45" s="283"/>
      <c r="D45" s="283"/>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3"/>
    </row>
    <row r="46" spans="6:31" ht="18" customHeight="1">
      <c r="F46" s="144"/>
      <c r="G46" s="144"/>
      <c r="H46" s="144"/>
      <c r="I46" s="144"/>
      <c r="L46" s="284" t="s">
        <v>240</v>
      </c>
      <c r="M46" s="284"/>
      <c r="N46" s="284"/>
      <c r="O46" s="286"/>
      <c r="P46" s="286"/>
      <c r="Q46" s="286"/>
      <c r="R46" s="286"/>
      <c r="S46" s="286"/>
      <c r="T46" s="286"/>
      <c r="U46" s="286"/>
      <c r="V46" s="286"/>
      <c r="W46" s="286"/>
      <c r="X46" s="286"/>
      <c r="Y46" s="286"/>
      <c r="Z46" s="286"/>
      <c r="AA46" s="286"/>
      <c r="AB46" s="286"/>
      <c r="AC46" s="286"/>
      <c r="AD46" s="286"/>
      <c r="AE46" s="286"/>
    </row>
    <row r="47" spans="12:31" ht="18" customHeight="1">
      <c r="L47" s="285" t="s">
        <v>281</v>
      </c>
      <c r="M47" s="285"/>
      <c r="N47" s="285"/>
      <c r="O47" s="287"/>
      <c r="P47" s="287"/>
      <c r="Q47" s="287"/>
      <c r="R47" s="287"/>
      <c r="S47" s="287"/>
      <c r="T47" s="287"/>
      <c r="U47" s="287"/>
      <c r="V47" s="287"/>
      <c r="W47" s="287"/>
      <c r="X47" s="287"/>
      <c r="Y47" s="287"/>
      <c r="Z47" s="287"/>
      <c r="AA47" s="287"/>
      <c r="AB47" s="287"/>
      <c r="AC47" s="287"/>
      <c r="AD47" s="287"/>
      <c r="AE47" s="142" t="s">
        <v>282</v>
      </c>
    </row>
    <row r="48" spans="1:33" ht="18" customHeight="1">
      <c r="A48" s="283" t="s">
        <v>287</v>
      </c>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row>
  </sheetData>
  <mergeCells count="178">
    <mergeCell ref="Q37:V37"/>
    <mergeCell ref="X37:AB37"/>
    <mergeCell ref="A28:L29"/>
    <mergeCell ref="M30:S31"/>
    <mergeCell ref="T30:Z30"/>
    <mergeCell ref="AA30:AG30"/>
    <mergeCell ref="T31:U31"/>
    <mergeCell ref="AA31:AB31"/>
    <mergeCell ref="A30:L30"/>
    <mergeCell ref="E31:G31"/>
    <mergeCell ref="O27:R27"/>
    <mergeCell ref="V27:Z27"/>
    <mergeCell ref="AC27:AG27"/>
    <mergeCell ref="D27:L27"/>
    <mergeCell ref="A27:C27"/>
    <mergeCell ref="AA29:AB29"/>
    <mergeCell ref="AA28:AG28"/>
    <mergeCell ref="T29:U29"/>
    <mergeCell ref="M29:N29"/>
    <mergeCell ref="T28:Z28"/>
    <mergeCell ref="M28:S28"/>
    <mergeCell ref="M27:N27"/>
    <mergeCell ref="T27:U27"/>
    <mergeCell ref="AA27:AB27"/>
    <mergeCell ref="A26:C26"/>
    <mergeCell ref="V26:Y26"/>
    <mergeCell ref="Z26:AG26"/>
    <mergeCell ref="D26:U26"/>
    <mergeCell ref="A24:C25"/>
    <mergeCell ref="V24:Y25"/>
    <mergeCell ref="Z24:AG25"/>
    <mergeCell ref="H21:M21"/>
    <mergeCell ref="H22:M22"/>
    <mergeCell ref="N21:AG21"/>
    <mergeCell ref="N22:AG22"/>
    <mergeCell ref="A23:C23"/>
    <mergeCell ref="D23:I23"/>
    <mergeCell ref="D24:U25"/>
    <mergeCell ref="H11:R11"/>
    <mergeCell ref="A14:C14"/>
    <mergeCell ref="A15:C15"/>
    <mergeCell ref="D14:R14"/>
    <mergeCell ref="D15:R15"/>
    <mergeCell ref="D12:D13"/>
    <mergeCell ref="E12:G13"/>
    <mergeCell ref="H12:AG13"/>
    <mergeCell ref="S14:V14"/>
    <mergeCell ref="S15:V15"/>
    <mergeCell ref="S16:X16"/>
    <mergeCell ref="Y16:AG16"/>
    <mergeCell ref="A16:G16"/>
    <mergeCell ref="H16:R16"/>
    <mergeCell ref="W14:AG14"/>
    <mergeCell ref="S11:U11"/>
    <mergeCell ref="AA11:AC11"/>
    <mergeCell ref="V11:Y11"/>
    <mergeCell ref="AD11:AF11"/>
    <mergeCell ref="H7:AG7"/>
    <mergeCell ref="X9:Z10"/>
    <mergeCell ref="AB9:AC10"/>
    <mergeCell ref="AE9:AF10"/>
    <mergeCell ref="V8:AG8"/>
    <mergeCell ref="S8:U8"/>
    <mergeCell ref="D11:G11"/>
    <mergeCell ref="A2:AG2"/>
    <mergeCell ref="AD5:AG5"/>
    <mergeCell ref="AD6:AG6"/>
    <mergeCell ref="Z5:AC5"/>
    <mergeCell ref="Z6:AC6"/>
    <mergeCell ref="R5:T5"/>
    <mergeCell ref="R6:T6"/>
    <mergeCell ref="O5:Q6"/>
    <mergeCell ref="M5:N6"/>
    <mergeCell ref="A37:F37"/>
    <mergeCell ref="A38:F38"/>
    <mergeCell ref="A1:AG1"/>
    <mergeCell ref="A3:AG3"/>
    <mergeCell ref="W4:Z4"/>
    <mergeCell ref="AG9:AG10"/>
    <mergeCell ref="AA9:AA10"/>
    <mergeCell ref="AD9:AD10"/>
    <mergeCell ref="A8:C11"/>
    <mergeCell ref="D8:G8"/>
    <mergeCell ref="M32:P32"/>
    <mergeCell ref="Y32:AB32"/>
    <mergeCell ref="AC32:AF32"/>
    <mergeCell ref="X33:Y33"/>
    <mergeCell ref="AC33:AD33"/>
    <mergeCell ref="A33:H33"/>
    <mergeCell ref="I33:J33"/>
    <mergeCell ref="A34:F34"/>
    <mergeCell ref="G34:AG34"/>
    <mergeCell ref="S19:V19"/>
    <mergeCell ref="S20:V20"/>
    <mergeCell ref="A19:D20"/>
    <mergeCell ref="E19:G19"/>
    <mergeCell ref="E20:G20"/>
    <mergeCell ref="W19:AG19"/>
    <mergeCell ref="W20:AG20"/>
    <mergeCell ref="W15:AG15"/>
    <mergeCell ref="Q32:S32"/>
    <mergeCell ref="U32:W32"/>
    <mergeCell ref="H19:R19"/>
    <mergeCell ref="H20:R20"/>
    <mergeCell ref="S17:AG17"/>
    <mergeCell ref="S18:T18"/>
    <mergeCell ref="X18:Y18"/>
    <mergeCell ref="A31:C31"/>
    <mergeCell ref="I31:K31"/>
    <mergeCell ref="A32:D32"/>
    <mergeCell ref="E32:G32"/>
    <mergeCell ref="I32:K32"/>
    <mergeCell ref="A21:C21"/>
    <mergeCell ref="D22:G22"/>
    <mergeCell ref="D21:G21"/>
    <mergeCell ref="A22:C22"/>
    <mergeCell ref="AD36:AG36"/>
    <mergeCell ref="N33:O33"/>
    <mergeCell ref="S33:T33"/>
    <mergeCell ref="AD35:AG35"/>
    <mergeCell ref="Q35:T35"/>
    <mergeCell ref="Q36:T36"/>
    <mergeCell ref="AA35:AB35"/>
    <mergeCell ref="AA36:AB36"/>
    <mergeCell ref="U35:W35"/>
    <mergeCell ref="U36:W36"/>
    <mergeCell ref="AD37:AG37"/>
    <mergeCell ref="A17:G17"/>
    <mergeCell ref="A18:G18"/>
    <mergeCell ref="H17:R17"/>
    <mergeCell ref="H18:R18"/>
    <mergeCell ref="G37:H37"/>
    <mergeCell ref="A35:F36"/>
    <mergeCell ref="G35:I36"/>
    <mergeCell ref="J35:P36"/>
    <mergeCell ref="AC18:AD18"/>
    <mergeCell ref="A12:C13"/>
    <mergeCell ref="AD38:AG38"/>
    <mergeCell ref="AA38:AB38"/>
    <mergeCell ref="K37:L37"/>
    <mergeCell ref="K38:L38"/>
    <mergeCell ref="N37:P37"/>
    <mergeCell ref="N38:P38"/>
    <mergeCell ref="U38:W38"/>
    <mergeCell ref="Y35:Z35"/>
    <mergeCell ref="Y36:Z36"/>
    <mergeCell ref="A5:G6"/>
    <mergeCell ref="V9:W10"/>
    <mergeCell ref="H5:L6"/>
    <mergeCell ref="S9:U10"/>
    <mergeCell ref="H8:R8"/>
    <mergeCell ref="H9:R10"/>
    <mergeCell ref="D9:G10"/>
    <mergeCell ref="U5:Y5"/>
    <mergeCell ref="U6:Y6"/>
    <mergeCell ref="A7:G7"/>
    <mergeCell ref="AB4:AC4"/>
    <mergeCell ref="AE4:AF4"/>
    <mergeCell ref="T4:V4"/>
    <mergeCell ref="A4:D4"/>
    <mergeCell ref="Y38:Z38"/>
    <mergeCell ref="A39:I40"/>
    <mergeCell ref="J39:L40"/>
    <mergeCell ref="M39:AG40"/>
    <mergeCell ref="G38:H38"/>
    <mergeCell ref="Q38:T38"/>
    <mergeCell ref="A42:AG42"/>
    <mergeCell ref="A41:AG41"/>
    <mergeCell ref="A43:AG43"/>
    <mergeCell ref="A44:C44"/>
    <mergeCell ref="E44:F44"/>
    <mergeCell ref="H44:I44"/>
    <mergeCell ref="A45:AG45"/>
    <mergeCell ref="L46:N46"/>
    <mergeCell ref="L47:N47"/>
    <mergeCell ref="A48:AG48"/>
    <mergeCell ref="O46:AE46"/>
    <mergeCell ref="O47:AD47"/>
  </mergeCells>
  <printOptions/>
  <pageMargins left="0.7874015748031497" right="0.7874015748031497" top="0.3937007874015748" bottom="0"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62"/>
  <sheetViews>
    <sheetView workbookViewId="0" topLeftCell="A1">
      <selection activeCell="A1" sqref="A1:J1"/>
    </sheetView>
  </sheetViews>
  <sheetFormatPr defaultColWidth="9.00390625" defaultRowHeight="13.5"/>
  <cols>
    <col min="1" max="1" width="3.75390625" style="116" customWidth="1"/>
    <col min="2" max="16384" width="9.00390625" style="116" customWidth="1"/>
  </cols>
  <sheetData>
    <row r="1" spans="1:10" ht="21">
      <c r="A1" s="429" t="s">
        <v>609</v>
      </c>
      <c r="B1" s="429"/>
      <c r="C1" s="429"/>
      <c r="D1" s="429"/>
      <c r="E1" s="429"/>
      <c r="F1" s="429"/>
      <c r="G1" s="429"/>
      <c r="H1" s="429"/>
      <c r="I1" s="429"/>
      <c r="J1" s="429"/>
    </row>
    <row r="2" spans="2:10" ht="14.25">
      <c r="B2" s="83"/>
      <c r="C2" s="83"/>
      <c r="D2" s="83"/>
      <c r="E2" s="83"/>
      <c r="F2" s="83"/>
      <c r="G2" s="83"/>
      <c r="H2" s="83"/>
      <c r="I2" s="83"/>
      <c r="J2" s="83"/>
    </row>
    <row r="3" spans="1:11" ht="24" customHeight="1">
      <c r="A3" s="430" t="s">
        <v>330</v>
      </c>
      <c r="B3" s="430"/>
      <c r="C3" s="431"/>
      <c r="D3" s="431"/>
      <c r="E3" s="431"/>
      <c r="F3" s="431"/>
      <c r="G3" s="431"/>
      <c r="H3" s="90" t="s">
        <v>331</v>
      </c>
      <c r="I3" s="432"/>
      <c r="J3" s="432"/>
      <c r="K3" s="432"/>
    </row>
    <row r="4" spans="1:11" ht="16.5" customHeight="1">
      <c r="A4" s="428" t="s">
        <v>247</v>
      </c>
      <c r="B4" s="428"/>
      <c r="C4" s="428"/>
      <c r="D4" s="428"/>
      <c r="E4" s="428"/>
      <c r="F4" s="428"/>
      <c r="G4" s="428"/>
      <c r="H4" s="428"/>
      <c r="I4" s="428"/>
      <c r="J4" s="428"/>
      <c r="K4" s="428"/>
    </row>
    <row r="5" spans="1:11" ht="16.5" customHeight="1">
      <c r="A5" s="428" t="s">
        <v>393</v>
      </c>
      <c r="B5" s="428"/>
      <c r="C5" s="428"/>
      <c r="D5" s="428"/>
      <c r="E5" s="428"/>
      <c r="F5" s="428"/>
      <c r="G5" s="428"/>
      <c r="H5" s="117" t="s">
        <v>394</v>
      </c>
      <c r="I5" s="428"/>
      <c r="J5" s="428"/>
      <c r="K5" s="428"/>
    </row>
    <row r="6" spans="1:11" ht="16.5" customHeight="1" thickBot="1">
      <c r="A6" s="426" t="s">
        <v>332</v>
      </c>
      <c r="B6" s="426"/>
      <c r="C6" s="426"/>
      <c r="D6" s="114" t="s">
        <v>395</v>
      </c>
      <c r="E6" s="372"/>
      <c r="F6" s="372"/>
      <c r="G6" s="372"/>
      <c r="H6" s="115" t="s">
        <v>495</v>
      </c>
      <c r="I6" s="427"/>
      <c r="J6" s="427"/>
      <c r="K6" s="427"/>
    </row>
    <row r="7" spans="1:11" ht="14.25">
      <c r="A7" s="118" t="s">
        <v>333</v>
      </c>
      <c r="B7" s="386" t="s">
        <v>334</v>
      </c>
      <c r="C7" s="386"/>
      <c r="D7" s="386"/>
      <c r="E7" s="386"/>
      <c r="F7" s="119" t="s">
        <v>335</v>
      </c>
      <c r="G7" s="119" t="s">
        <v>336</v>
      </c>
      <c r="H7" s="386" t="s">
        <v>278</v>
      </c>
      <c r="I7" s="386"/>
      <c r="J7" s="386" t="s">
        <v>337</v>
      </c>
      <c r="K7" s="387"/>
    </row>
    <row r="8" spans="1:11" ht="14.25">
      <c r="A8" s="120">
        <v>1</v>
      </c>
      <c r="B8" s="421" t="s">
        <v>490</v>
      </c>
      <c r="C8" s="422"/>
      <c r="D8" s="422"/>
      <c r="E8" s="425"/>
      <c r="F8" s="162">
        <v>65000</v>
      </c>
      <c r="G8" s="113"/>
      <c r="H8" s="370">
        <f aca="true" t="shared" si="0" ref="H8:H13">F8*G8</f>
        <v>0</v>
      </c>
      <c r="I8" s="370"/>
      <c r="J8" s="423" t="s">
        <v>492</v>
      </c>
      <c r="K8" s="424"/>
    </row>
    <row r="9" spans="1:11" ht="14.25">
      <c r="A9" s="120">
        <v>2</v>
      </c>
      <c r="B9" s="421" t="s">
        <v>491</v>
      </c>
      <c r="C9" s="422"/>
      <c r="D9" s="422"/>
      <c r="E9" s="425"/>
      <c r="F9" s="162">
        <v>55000</v>
      </c>
      <c r="G9" s="113"/>
      <c r="H9" s="370">
        <f t="shared" si="0"/>
        <v>0</v>
      </c>
      <c r="I9" s="370"/>
      <c r="J9" s="423" t="s">
        <v>492</v>
      </c>
      <c r="K9" s="424"/>
    </row>
    <row r="10" spans="1:11" ht="14.25">
      <c r="A10" s="122">
        <v>3</v>
      </c>
      <c r="B10" s="420" t="s">
        <v>470</v>
      </c>
      <c r="C10" s="420"/>
      <c r="D10" s="420"/>
      <c r="E10" s="420"/>
      <c r="F10" s="162">
        <v>45000</v>
      </c>
      <c r="G10" s="121"/>
      <c r="H10" s="370">
        <f t="shared" si="0"/>
        <v>0</v>
      </c>
      <c r="I10" s="370"/>
      <c r="J10" s="423" t="s">
        <v>493</v>
      </c>
      <c r="K10" s="424"/>
    </row>
    <row r="11" spans="1:11" ht="14.25">
      <c r="A11" s="122">
        <v>4</v>
      </c>
      <c r="B11" s="420" t="s">
        <v>508</v>
      </c>
      <c r="C11" s="420"/>
      <c r="D11" s="420"/>
      <c r="E11" s="420"/>
      <c r="F11" s="162">
        <v>35000</v>
      </c>
      <c r="G11" s="121"/>
      <c r="H11" s="370">
        <f t="shared" si="0"/>
        <v>0</v>
      </c>
      <c r="I11" s="370"/>
      <c r="J11" s="368"/>
      <c r="K11" s="369"/>
    </row>
    <row r="12" spans="1:11" ht="14.25">
      <c r="A12" s="122">
        <v>5</v>
      </c>
      <c r="B12" s="420" t="s">
        <v>338</v>
      </c>
      <c r="C12" s="420"/>
      <c r="D12" s="420"/>
      <c r="E12" s="420"/>
      <c r="F12" s="162">
        <v>20000</v>
      </c>
      <c r="G12" s="121"/>
      <c r="H12" s="370">
        <f t="shared" si="0"/>
        <v>0</v>
      </c>
      <c r="I12" s="370"/>
      <c r="J12" s="368"/>
      <c r="K12" s="369"/>
    </row>
    <row r="13" spans="1:11" ht="14.25">
      <c r="A13" s="122">
        <v>6</v>
      </c>
      <c r="B13" s="420" t="s">
        <v>339</v>
      </c>
      <c r="C13" s="420"/>
      <c r="D13" s="420"/>
      <c r="E13" s="420"/>
      <c r="F13" s="162">
        <v>15000</v>
      </c>
      <c r="G13" s="121"/>
      <c r="H13" s="370">
        <f t="shared" si="0"/>
        <v>0</v>
      </c>
      <c r="I13" s="370"/>
      <c r="J13" s="368"/>
      <c r="K13" s="369"/>
    </row>
    <row r="14" spans="1:11" ht="14.25">
      <c r="A14" s="122">
        <v>7</v>
      </c>
      <c r="B14" s="211" t="s">
        <v>621</v>
      </c>
      <c r="C14" s="172" t="s">
        <v>616</v>
      </c>
      <c r="D14" s="173" t="s">
        <v>620</v>
      </c>
      <c r="E14" s="168">
        <v>0.9</v>
      </c>
      <c r="F14" s="162">
        <v>45000</v>
      </c>
      <c r="G14" s="121"/>
      <c r="H14" s="370">
        <f>E14*F14*G14</f>
        <v>0</v>
      </c>
      <c r="I14" s="370"/>
      <c r="J14" s="368"/>
      <c r="K14" s="369"/>
    </row>
    <row r="15" spans="1:11" ht="14.25">
      <c r="A15" s="122">
        <v>8</v>
      </c>
      <c r="B15" s="211" t="s">
        <v>621</v>
      </c>
      <c r="C15" s="172" t="s">
        <v>617</v>
      </c>
      <c r="D15" s="173" t="s">
        <v>620</v>
      </c>
      <c r="E15" s="168">
        <v>0.9</v>
      </c>
      <c r="F15" s="162">
        <v>35000</v>
      </c>
      <c r="G15" s="121"/>
      <c r="H15" s="370">
        <f>E15*F15*G15</f>
        <v>0</v>
      </c>
      <c r="I15" s="370"/>
      <c r="J15" s="368"/>
      <c r="K15" s="369"/>
    </row>
    <row r="16" spans="1:11" ht="14.25">
      <c r="A16" s="122">
        <v>9</v>
      </c>
      <c r="B16" s="211" t="s">
        <v>621</v>
      </c>
      <c r="C16" s="172" t="s">
        <v>618</v>
      </c>
      <c r="D16" s="173" t="s">
        <v>620</v>
      </c>
      <c r="E16" s="168">
        <v>0.9</v>
      </c>
      <c r="F16" s="162">
        <v>20000</v>
      </c>
      <c r="G16" s="121"/>
      <c r="H16" s="370">
        <f>E16*F16*G16</f>
        <v>0</v>
      </c>
      <c r="I16" s="370"/>
      <c r="J16" s="368"/>
      <c r="K16" s="369"/>
    </row>
    <row r="17" spans="1:11" ht="14.25">
      <c r="A17" s="122">
        <v>10</v>
      </c>
      <c r="B17" s="211" t="s">
        <v>621</v>
      </c>
      <c r="C17" s="172" t="s">
        <v>619</v>
      </c>
      <c r="D17" s="173" t="s">
        <v>620</v>
      </c>
      <c r="E17" s="168">
        <v>0.9</v>
      </c>
      <c r="F17" s="162">
        <v>15000</v>
      </c>
      <c r="G17" s="121"/>
      <c r="H17" s="370">
        <f>E17*F17*G17</f>
        <v>0</v>
      </c>
      <c r="I17" s="370"/>
      <c r="J17" s="368"/>
      <c r="K17" s="369"/>
    </row>
    <row r="18" spans="1:11" ht="14.25">
      <c r="A18" s="122">
        <v>11</v>
      </c>
      <c r="B18" s="421" t="s">
        <v>340</v>
      </c>
      <c r="C18" s="422"/>
      <c r="D18" s="121" t="s">
        <v>494</v>
      </c>
      <c r="E18" s="123"/>
      <c r="F18" s="162">
        <v>3000</v>
      </c>
      <c r="G18" s="123"/>
      <c r="H18" s="370">
        <f>E18*F18*G18</f>
        <v>0</v>
      </c>
      <c r="I18" s="370"/>
      <c r="J18" s="368"/>
      <c r="K18" s="369"/>
    </row>
    <row r="19" spans="1:11" ht="14.25">
      <c r="A19" s="122">
        <v>12</v>
      </c>
      <c r="B19" s="420" t="s">
        <v>469</v>
      </c>
      <c r="C19" s="420"/>
      <c r="D19" s="420"/>
      <c r="E19" s="420"/>
      <c r="F19" s="162">
        <v>3000</v>
      </c>
      <c r="G19" s="121"/>
      <c r="H19" s="370">
        <f aca="true" t="shared" si="1" ref="H19:H24">F19*G19</f>
        <v>0</v>
      </c>
      <c r="I19" s="370"/>
      <c r="J19" s="368"/>
      <c r="K19" s="369"/>
    </row>
    <row r="20" spans="1:11" ht="14.25">
      <c r="A20" s="122">
        <v>13</v>
      </c>
      <c r="B20" s="420" t="s">
        <v>471</v>
      </c>
      <c r="C20" s="420"/>
      <c r="D20" s="420"/>
      <c r="E20" s="420"/>
      <c r="F20" s="162">
        <v>23000</v>
      </c>
      <c r="G20" s="121"/>
      <c r="H20" s="370">
        <f t="shared" si="1"/>
        <v>0</v>
      </c>
      <c r="I20" s="370"/>
      <c r="J20" s="368"/>
      <c r="K20" s="369"/>
    </row>
    <row r="21" spans="1:11" ht="14.25">
      <c r="A21" s="122">
        <v>14</v>
      </c>
      <c r="B21" s="420" t="s">
        <v>472</v>
      </c>
      <c r="C21" s="420"/>
      <c r="D21" s="420"/>
      <c r="E21" s="420"/>
      <c r="F21" s="162">
        <v>26000</v>
      </c>
      <c r="G21" s="121"/>
      <c r="H21" s="370">
        <f t="shared" si="1"/>
        <v>0</v>
      </c>
      <c r="I21" s="370"/>
      <c r="J21" s="368"/>
      <c r="K21" s="369"/>
    </row>
    <row r="22" spans="1:11" ht="14.25">
      <c r="A22" s="122">
        <v>15</v>
      </c>
      <c r="B22" s="420" t="s">
        <v>610</v>
      </c>
      <c r="C22" s="420"/>
      <c r="D22" s="420"/>
      <c r="E22" s="420"/>
      <c r="F22" s="162">
        <v>1000</v>
      </c>
      <c r="G22" s="121"/>
      <c r="H22" s="370">
        <f t="shared" si="1"/>
        <v>0</v>
      </c>
      <c r="I22" s="370"/>
      <c r="J22" s="368"/>
      <c r="K22" s="369"/>
    </row>
    <row r="23" spans="1:11" ht="14.25">
      <c r="A23" s="122">
        <v>16</v>
      </c>
      <c r="B23" s="420" t="s">
        <v>611</v>
      </c>
      <c r="C23" s="420"/>
      <c r="D23" s="420"/>
      <c r="E23" s="420"/>
      <c r="F23" s="162">
        <v>1000</v>
      </c>
      <c r="G23" s="121"/>
      <c r="H23" s="370">
        <f t="shared" si="1"/>
        <v>0</v>
      </c>
      <c r="I23" s="370"/>
      <c r="J23" s="368"/>
      <c r="K23" s="369"/>
    </row>
    <row r="24" spans="1:11" ht="15" thickBot="1">
      <c r="A24" s="124">
        <v>17</v>
      </c>
      <c r="B24" s="416" t="s">
        <v>612</v>
      </c>
      <c r="C24" s="416"/>
      <c r="D24" s="416"/>
      <c r="E24" s="416"/>
      <c r="F24" s="163">
        <v>0</v>
      </c>
      <c r="G24" s="160"/>
      <c r="H24" s="417">
        <f t="shared" si="1"/>
        <v>0</v>
      </c>
      <c r="I24" s="417"/>
      <c r="J24" s="418"/>
      <c r="K24" s="419"/>
    </row>
    <row r="25" spans="1:11" ht="19.5" thickBot="1">
      <c r="A25" s="410" t="s">
        <v>341</v>
      </c>
      <c r="B25" s="411"/>
      <c r="C25" s="411"/>
      <c r="D25" s="411"/>
      <c r="E25" s="411"/>
      <c r="F25" s="411"/>
      <c r="G25" s="161" t="s">
        <v>378</v>
      </c>
      <c r="H25" s="412">
        <f>SUM(H8:I24)</f>
        <v>0</v>
      </c>
      <c r="I25" s="412"/>
      <c r="J25" s="413"/>
      <c r="K25" s="127"/>
    </row>
    <row r="26" spans="1:11" ht="14.25">
      <c r="A26" s="415" t="s">
        <v>342</v>
      </c>
      <c r="B26" s="415"/>
      <c r="C26" s="415"/>
      <c r="D26" s="415"/>
      <c r="E26" s="415"/>
      <c r="F26" s="415"/>
      <c r="G26" s="415"/>
      <c r="H26" s="415"/>
      <c r="I26" s="415"/>
      <c r="J26" s="415"/>
      <c r="K26" s="415"/>
    </row>
    <row r="27" spans="1:11" ht="14.25">
      <c r="A27" s="371" t="s">
        <v>622</v>
      </c>
      <c r="B27" s="371"/>
      <c r="C27" s="371"/>
      <c r="D27" s="371"/>
      <c r="E27" s="371"/>
      <c r="F27" s="371"/>
      <c r="G27" s="371"/>
      <c r="H27" s="371"/>
      <c r="I27" s="371"/>
      <c r="J27" s="371"/>
      <c r="K27" s="371"/>
    </row>
    <row r="28" spans="1:10" ht="14.25">
      <c r="A28" s="414" t="s">
        <v>356</v>
      </c>
      <c r="B28" s="414"/>
      <c r="C28" s="128"/>
      <c r="D28" s="128"/>
      <c r="E28" s="128"/>
      <c r="F28" s="128"/>
      <c r="G28" s="128"/>
      <c r="H28" s="128"/>
      <c r="I28" s="128"/>
      <c r="J28" s="128"/>
    </row>
    <row r="29" spans="1:10" ht="14.25">
      <c r="A29" s="399" t="s">
        <v>396</v>
      </c>
      <c r="B29" s="400"/>
      <c r="C29" s="400"/>
      <c r="D29" s="400"/>
      <c r="E29" s="400"/>
      <c r="F29" s="400"/>
      <c r="G29" s="400"/>
      <c r="H29" s="400"/>
      <c r="I29" s="400"/>
      <c r="J29" s="400"/>
    </row>
    <row r="30" spans="1:10" ht="14.25">
      <c r="A30" s="400"/>
      <c r="B30" s="400"/>
      <c r="C30" s="400"/>
      <c r="D30" s="400"/>
      <c r="E30" s="400"/>
      <c r="F30" s="400"/>
      <c r="G30" s="400"/>
      <c r="H30" s="400"/>
      <c r="I30" s="400"/>
      <c r="J30" s="400"/>
    </row>
    <row r="31" spans="1:10" ht="14.25">
      <c r="A31" s="400"/>
      <c r="B31" s="400"/>
      <c r="C31" s="400"/>
      <c r="D31" s="400"/>
      <c r="E31" s="400"/>
      <c r="F31" s="400"/>
      <c r="G31" s="400"/>
      <c r="H31" s="400"/>
      <c r="I31" s="400"/>
      <c r="J31" s="400"/>
    </row>
    <row r="32" spans="1:10" ht="15" thickBot="1">
      <c r="A32" s="401"/>
      <c r="B32" s="401"/>
      <c r="C32" s="401"/>
      <c r="D32" s="401"/>
      <c r="E32" s="401"/>
      <c r="F32" s="401"/>
      <c r="G32" s="401"/>
      <c r="H32" s="401"/>
      <c r="I32" s="401"/>
      <c r="J32" s="401"/>
    </row>
    <row r="33" spans="1:10" ht="14.25" customHeight="1">
      <c r="A33" s="402" t="s">
        <v>343</v>
      </c>
      <c r="B33" s="403"/>
      <c r="C33" s="403"/>
      <c r="D33" s="403"/>
      <c r="E33" s="403"/>
      <c r="F33" s="403"/>
      <c r="G33" s="403"/>
      <c r="H33" s="404" t="s">
        <v>344</v>
      </c>
      <c r="I33" s="405"/>
      <c r="J33" s="406"/>
    </row>
    <row r="34" spans="1:10" ht="14.25" customHeight="1">
      <c r="A34" s="388" t="s">
        <v>195</v>
      </c>
      <c r="B34" s="389"/>
      <c r="C34" s="389"/>
      <c r="D34" s="389"/>
      <c r="E34" s="389"/>
      <c r="F34" s="389"/>
      <c r="G34" s="389"/>
      <c r="H34" s="407" t="s">
        <v>613</v>
      </c>
      <c r="I34" s="408"/>
      <c r="J34" s="409"/>
    </row>
    <row r="35" spans="1:10" ht="14.25" customHeight="1">
      <c r="A35" s="388" t="s">
        <v>196</v>
      </c>
      <c r="B35" s="389"/>
      <c r="C35" s="389"/>
      <c r="D35" s="389"/>
      <c r="E35" s="389"/>
      <c r="F35" s="389"/>
      <c r="G35" s="389"/>
      <c r="H35" s="390" t="s">
        <v>345</v>
      </c>
      <c r="I35" s="391"/>
      <c r="J35" s="392"/>
    </row>
    <row r="36" spans="1:10" ht="14.25" customHeight="1" thickBot="1">
      <c r="A36" s="396" t="s">
        <v>197</v>
      </c>
      <c r="B36" s="397"/>
      <c r="C36" s="397"/>
      <c r="D36" s="397"/>
      <c r="E36" s="397"/>
      <c r="F36" s="397"/>
      <c r="G36" s="397"/>
      <c r="H36" s="393"/>
      <c r="I36" s="394"/>
      <c r="J36" s="395"/>
    </row>
    <row r="37" spans="1:4" ht="18.75" customHeight="1" thickBot="1">
      <c r="A37" s="398" t="s">
        <v>346</v>
      </c>
      <c r="B37" s="398"/>
      <c r="C37" s="398"/>
      <c r="D37" s="398"/>
    </row>
    <row r="38" spans="1:10" ht="14.25" customHeight="1">
      <c r="A38" s="114"/>
      <c r="B38" s="385" t="s">
        <v>515</v>
      </c>
      <c r="C38" s="386"/>
      <c r="D38" s="137" t="s">
        <v>347</v>
      </c>
      <c r="E38" s="386">
        <v>1</v>
      </c>
      <c r="F38" s="386"/>
      <c r="G38" s="386">
        <v>2</v>
      </c>
      <c r="H38" s="386"/>
      <c r="I38" s="386">
        <v>3</v>
      </c>
      <c r="J38" s="387"/>
    </row>
    <row r="39" spans="1:10" ht="14.25" customHeight="1">
      <c r="A39" s="115"/>
      <c r="B39" s="373" t="s">
        <v>509</v>
      </c>
      <c r="C39" s="368"/>
      <c r="D39" s="135" t="s">
        <v>264</v>
      </c>
      <c r="E39" s="376"/>
      <c r="F39" s="377"/>
      <c r="G39" s="376"/>
      <c r="H39" s="377"/>
      <c r="I39" s="376"/>
      <c r="J39" s="378"/>
    </row>
    <row r="40" spans="1:10" ht="14.25" customHeight="1">
      <c r="A40" s="115"/>
      <c r="B40" s="373"/>
      <c r="C40" s="368"/>
      <c r="D40" s="136" t="s">
        <v>240</v>
      </c>
      <c r="E40" s="382"/>
      <c r="F40" s="383"/>
      <c r="G40" s="382"/>
      <c r="H40" s="383"/>
      <c r="I40" s="382"/>
      <c r="J40" s="384"/>
    </row>
    <row r="41" spans="1:10" ht="14.25" customHeight="1">
      <c r="A41" s="115"/>
      <c r="B41" s="373" t="s">
        <v>510</v>
      </c>
      <c r="C41" s="368"/>
      <c r="D41" s="135" t="s">
        <v>264</v>
      </c>
      <c r="E41" s="376"/>
      <c r="F41" s="377"/>
      <c r="G41" s="376"/>
      <c r="H41" s="377"/>
      <c r="I41" s="376"/>
      <c r="J41" s="378"/>
    </row>
    <row r="42" spans="1:10" ht="14.25" customHeight="1">
      <c r="A42" s="115"/>
      <c r="B42" s="373"/>
      <c r="C42" s="368"/>
      <c r="D42" s="136" t="s">
        <v>240</v>
      </c>
      <c r="E42" s="382"/>
      <c r="F42" s="383"/>
      <c r="G42" s="382"/>
      <c r="H42" s="383"/>
      <c r="I42" s="382"/>
      <c r="J42" s="384"/>
    </row>
    <row r="43" spans="1:10" ht="14.25" customHeight="1">
      <c r="A43" s="115"/>
      <c r="B43" s="373" t="s">
        <v>511</v>
      </c>
      <c r="C43" s="368"/>
      <c r="D43" s="135" t="s">
        <v>264</v>
      </c>
      <c r="E43" s="376"/>
      <c r="F43" s="377"/>
      <c r="G43" s="376"/>
      <c r="H43" s="377"/>
      <c r="I43" s="376"/>
      <c r="J43" s="378"/>
    </row>
    <row r="44" spans="1:10" ht="14.25" customHeight="1">
      <c r="A44" s="115"/>
      <c r="B44" s="373"/>
      <c r="C44" s="368"/>
      <c r="D44" s="136" t="s">
        <v>240</v>
      </c>
      <c r="E44" s="382"/>
      <c r="F44" s="383"/>
      <c r="G44" s="382"/>
      <c r="H44" s="383"/>
      <c r="I44" s="382"/>
      <c r="J44" s="384"/>
    </row>
    <row r="45" spans="1:10" ht="14.25" customHeight="1">
      <c r="A45" s="115"/>
      <c r="B45" s="373" t="s">
        <v>512</v>
      </c>
      <c r="C45" s="368"/>
      <c r="D45" s="135" t="s">
        <v>264</v>
      </c>
      <c r="E45" s="376"/>
      <c r="F45" s="377"/>
      <c r="G45" s="376"/>
      <c r="H45" s="377"/>
      <c r="I45" s="376"/>
      <c r="J45" s="378"/>
    </row>
    <row r="46" spans="1:10" ht="14.25" customHeight="1">
      <c r="A46" s="115"/>
      <c r="B46" s="373"/>
      <c r="C46" s="368"/>
      <c r="D46" s="136" t="s">
        <v>240</v>
      </c>
      <c r="E46" s="382"/>
      <c r="F46" s="383"/>
      <c r="G46" s="382"/>
      <c r="H46" s="383"/>
      <c r="I46" s="382"/>
      <c r="J46" s="384"/>
    </row>
    <row r="47" spans="1:10" ht="14.25" customHeight="1">
      <c r="A47" s="115"/>
      <c r="B47" s="373" t="s">
        <v>513</v>
      </c>
      <c r="C47" s="368"/>
      <c r="D47" s="135" t="s">
        <v>264</v>
      </c>
      <c r="E47" s="376"/>
      <c r="F47" s="377"/>
      <c r="G47" s="376"/>
      <c r="H47" s="377"/>
      <c r="I47" s="376"/>
      <c r="J47" s="378"/>
    </row>
    <row r="48" spans="1:10" ht="14.25" customHeight="1">
      <c r="A48" s="115"/>
      <c r="B48" s="373"/>
      <c r="C48" s="368"/>
      <c r="D48" s="136" t="s">
        <v>240</v>
      </c>
      <c r="E48" s="382"/>
      <c r="F48" s="383"/>
      <c r="G48" s="382"/>
      <c r="H48" s="383"/>
      <c r="I48" s="382"/>
      <c r="J48" s="384"/>
    </row>
    <row r="49" spans="1:10" ht="14.25" customHeight="1">
      <c r="A49" s="115"/>
      <c r="B49" s="373" t="s">
        <v>514</v>
      </c>
      <c r="C49" s="368"/>
      <c r="D49" s="135" t="s">
        <v>264</v>
      </c>
      <c r="E49" s="376"/>
      <c r="F49" s="377"/>
      <c r="G49" s="376"/>
      <c r="H49" s="377"/>
      <c r="I49" s="376"/>
      <c r="J49" s="378"/>
    </row>
    <row r="50" spans="1:10" ht="14.25" customHeight="1">
      <c r="A50" s="115"/>
      <c r="B50" s="373"/>
      <c r="C50" s="368"/>
      <c r="D50" s="136" t="s">
        <v>240</v>
      </c>
      <c r="E50" s="382"/>
      <c r="F50" s="383"/>
      <c r="G50" s="382"/>
      <c r="H50" s="383"/>
      <c r="I50" s="382"/>
      <c r="J50" s="384"/>
    </row>
    <row r="51" spans="1:10" ht="14.25" customHeight="1">
      <c r="A51" s="115"/>
      <c r="B51" s="373"/>
      <c r="C51" s="368"/>
      <c r="D51" s="135" t="s">
        <v>264</v>
      </c>
      <c r="E51" s="376"/>
      <c r="F51" s="377"/>
      <c r="G51" s="376"/>
      <c r="H51" s="377"/>
      <c r="I51" s="376"/>
      <c r="J51" s="378"/>
    </row>
    <row r="52" spans="1:10" ht="14.25" customHeight="1">
      <c r="A52" s="115"/>
      <c r="B52" s="373"/>
      <c r="C52" s="368"/>
      <c r="D52" s="136" t="s">
        <v>240</v>
      </c>
      <c r="E52" s="382"/>
      <c r="F52" s="383"/>
      <c r="G52" s="382"/>
      <c r="H52" s="383"/>
      <c r="I52" s="382"/>
      <c r="J52" s="384"/>
    </row>
    <row r="53" spans="1:10" ht="14.25" customHeight="1">
      <c r="A53" s="115"/>
      <c r="B53" s="373"/>
      <c r="C53" s="368"/>
      <c r="D53" s="135" t="s">
        <v>264</v>
      </c>
      <c r="E53" s="376"/>
      <c r="F53" s="377"/>
      <c r="G53" s="376"/>
      <c r="H53" s="377"/>
      <c r="I53" s="376"/>
      <c r="J53" s="378"/>
    </row>
    <row r="54" spans="1:10" ht="14.25" customHeight="1">
      <c r="A54" s="115"/>
      <c r="B54" s="373"/>
      <c r="C54" s="368"/>
      <c r="D54" s="136" t="s">
        <v>240</v>
      </c>
      <c r="E54" s="382"/>
      <c r="F54" s="383"/>
      <c r="G54" s="382"/>
      <c r="H54" s="383"/>
      <c r="I54" s="382"/>
      <c r="J54" s="384"/>
    </row>
    <row r="55" spans="1:10" ht="14.25" customHeight="1">
      <c r="A55" s="115"/>
      <c r="B55" s="373"/>
      <c r="C55" s="368"/>
      <c r="D55" s="135" t="s">
        <v>264</v>
      </c>
      <c r="E55" s="376"/>
      <c r="F55" s="377"/>
      <c r="G55" s="376"/>
      <c r="H55" s="377"/>
      <c r="I55" s="376"/>
      <c r="J55" s="378"/>
    </row>
    <row r="56" spans="1:10" ht="14.25" customHeight="1" thickBot="1">
      <c r="A56" s="115"/>
      <c r="B56" s="374"/>
      <c r="C56" s="375"/>
      <c r="D56" s="138" t="s">
        <v>240</v>
      </c>
      <c r="E56" s="379"/>
      <c r="F56" s="380"/>
      <c r="G56" s="379"/>
      <c r="H56" s="380"/>
      <c r="I56" s="379"/>
      <c r="J56" s="381"/>
    </row>
    <row r="57" spans="1:10" ht="14.25">
      <c r="A57" s="115"/>
      <c r="B57" s="371" t="s">
        <v>357</v>
      </c>
      <c r="C57" s="371"/>
      <c r="D57" s="371"/>
      <c r="E57" s="371"/>
      <c r="F57" s="371"/>
      <c r="G57" s="371"/>
      <c r="H57" s="371"/>
      <c r="I57" s="371"/>
      <c r="J57" s="371"/>
    </row>
    <row r="58" spans="1:10" ht="14.25">
      <c r="A58" s="129"/>
      <c r="B58" s="129"/>
      <c r="C58" s="129"/>
      <c r="D58" s="129"/>
      <c r="E58" s="129"/>
      <c r="F58" s="129"/>
      <c r="G58" s="129"/>
      <c r="H58" s="129"/>
      <c r="I58" s="129"/>
      <c r="J58" s="129"/>
    </row>
    <row r="59" spans="1:10" ht="14.25">
      <c r="A59" s="129"/>
      <c r="B59" s="129"/>
      <c r="C59" s="129"/>
      <c r="D59" s="129"/>
      <c r="E59" s="129"/>
      <c r="F59" s="129"/>
      <c r="G59" s="129"/>
      <c r="H59" s="129"/>
      <c r="I59" s="129"/>
      <c r="J59" s="129"/>
    </row>
    <row r="60" spans="1:10" ht="14.25">
      <c r="A60" s="129"/>
      <c r="B60" s="129"/>
      <c r="C60" s="129"/>
      <c r="D60" s="129"/>
      <c r="E60" s="129"/>
      <c r="F60" s="129"/>
      <c r="G60" s="129"/>
      <c r="H60" s="129"/>
      <c r="I60" s="129"/>
      <c r="J60" s="129"/>
    </row>
    <row r="61" spans="1:10" ht="14.25">
      <c r="A61" s="129"/>
      <c r="B61" s="129"/>
      <c r="C61" s="129"/>
      <c r="D61" s="129"/>
      <c r="E61" s="129"/>
      <c r="F61" s="129"/>
      <c r="G61" s="129"/>
      <c r="H61" s="129"/>
      <c r="I61" s="129"/>
      <c r="J61" s="129"/>
    </row>
    <row r="62" spans="1:10" ht="14.25">
      <c r="A62" s="115"/>
      <c r="B62" s="115"/>
      <c r="C62" s="115"/>
      <c r="D62" s="115"/>
      <c r="E62" s="115"/>
      <c r="F62" s="115"/>
      <c r="G62" s="115"/>
      <c r="H62" s="115"/>
      <c r="I62" s="115"/>
      <c r="J62" s="115"/>
    </row>
  </sheetData>
  <mergeCells count="144">
    <mergeCell ref="B51:C52"/>
    <mergeCell ref="E51:F51"/>
    <mergeCell ref="G51:H51"/>
    <mergeCell ref="I51:J51"/>
    <mergeCell ref="E52:F52"/>
    <mergeCell ref="G52:H52"/>
    <mergeCell ref="I52:J52"/>
    <mergeCell ref="B53:C54"/>
    <mergeCell ref="E53:F53"/>
    <mergeCell ref="G53:H53"/>
    <mergeCell ref="I53:J53"/>
    <mergeCell ref="E54:F54"/>
    <mergeCell ref="G54:H54"/>
    <mergeCell ref="I54:J54"/>
    <mergeCell ref="A1:J1"/>
    <mergeCell ref="A3:B3"/>
    <mergeCell ref="C3:G3"/>
    <mergeCell ref="I3:K3"/>
    <mergeCell ref="A4:B4"/>
    <mergeCell ref="C4:K4"/>
    <mergeCell ref="A5:B5"/>
    <mergeCell ref="C5:G5"/>
    <mergeCell ref="I5:K5"/>
    <mergeCell ref="A6:C6"/>
    <mergeCell ref="I6:K6"/>
    <mergeCell ref="B7:E7"/>
    <mergeCell ref="H7:I7"/>
    <mergeCell ref="J7:K7"/>
    <mergeCell ref="B8:E8"/>
    <mergeCell ref="H8:I8"/>
    <mergeCell ref="J8:K8"/>
    <mergeCell ref="B9:E9"/>
    <mergeCell ref="H9:I9"/>
    <mergeCell ref="J9:K9"/>
    <mergeCell ref="B10:E10"/>
    <mergeCell ref="H10:I10"/>
    <mergeCell ref="J10:K10"/>
    <mergeCell ref="B11:E11"/>
    <mergeCell ref="H11:I11"/>
    <mergeCell ref="J11:K11"/>
    <mergeCell ref="B12:E12"/>
    <mergeCell ref="H12:I12"/>
    <mergeCell ref="J12:K12"/>
    <mergeCell ref="B13:E13"/>
    <mergeCell ref="H13:I13"/>
    <mergeCell ref="J13:K13"/>
    <mergeCell ref="J18:K18"/>
    <mergeCell ref="J19:K19"/>
    <mergeCell ref="H20:I20"/>
    <mergeCell ref="J20:K20"/>
    <mergeCell ref="H22:I22"/>
    <mergeCell ref="B18:C18"/>
    <mergeCell ref="H18:I18"/>
    <mergeCell ref="B19:E19"/>
    <mergeCell ref="B20:E20"/>
    <mergeCell ref="B21:E21"/>
    <mergeCell ref="H19:I19"/>
    <mergeCell ref="J21:K21"/>
    <mergeCell ref="B24:E24"/>
    <mergeCell ref="H24:I24"/>
    <mergeCell ref="J24:K24"/>
    <mergeCell ref="B22:E22"/>
    <mergeCell ref="J22:K22"/>
    <mergeCell ref="B23:E23"/>
    <mergeCell ref="H23:I23"/>
    <mergeCell ref="J23:K23"/>
    <mergeCell ref="H21:I21"/>
    <mergeCell ref="A25:F25"/>
    <mergeCell ref="H25:J25"/>
    <mergeCell ref="A28:B28"/>
    <mergeCell ref="A26:K26"/>
    <mergeCell ref="A27:K27"/>
    <mergeCell ref="A29:J32"/>
    <mergeCell ref="A33:G33"/>
    <mergeCell ref="H33:J33"/>
    <mergeCell ref="A34:G34"/>
    <mergeCell ref="H34:J34"/>
    <mergeCell ref="A35:G35"/>
    <mergeCell ref="H35:J36"/>
    <mergeCell ref="A36:G36"/>
    <mergeCell ref="A37:D37"/>
    <mergeCell ref="B38:C38"/>
    <mergeCell ref="E38:F38"/>
    <mergeCell ref="G38:H38"/>
    <mergeCell ref="I38:J38"/>
    <mergeCell ref="B39:C40"/>
    <mergeCell ref="E39:F39"/>
    <mergeCell ref="G39:H39"/>
    <mergeCell ref="I39:J39"/>
    <mergeCell ref="E40:F40"/>
    <mergeCell ref="G40:H40"/>
    <mergeCell ref="I40:J40"/>
    <mergeCell ref="B41:C42"/>
    <mergeCell ref="E41:F41"/>
    <mergeCell ref="G41:H41"/>
    <mergeCell ref="I41:J41"/>
    <mergeCell ref="E42:F42"/>
    <mergeCell ref="G42:H42"/>
    <mergeCell ref="I42:J42"/>
    <mergeCell ref="B43:C44"/>
    <mergeCell ref="E43:F43"/>
    <mergeCell ref="G43:H43"/>
    <mergeCell ref="I43:J43"/>
    <mergeCell ref="E44:F44"/>
    <mergeCell ref="G44:H44"/>
    <mergeCell ref="I44:J44"/>
    <mergeCell ref="B45:C46"/>
    <mergeCell ref="E45:F45"/>
    <mergeCell ref="G45:H45"/>
    <mergeCell ref="I45:J45"/>
    <mergeCell ref="E46:F46"/>
    <mergeCell ref="G46:H46"/>
    <mergeCell ref="I46:J46"/>
    <mergeCell ref="B47:C48"/>
    <mergeCell ref="E47:F47"/>
    <mergeCell ref="G47:H47"/>
    <mergeCell ref="I47:J47"/>
    <mergeCell ref="E48:F48"/>
    <mergeCell ref="G48:H48"/>
    <mergeCell ref="I48:J48"/>
    <mergeCell ref="E49:F49"/>
    <mergeCell ref="G49:H49"/>
    <mergeCell ref="I49:J49"/>
    <mergeCell ref="E50:F50"/>
    <mergeCell ref="G50:H50"/>
    <mergeCell ref="I50:J50"/>
    <mergeCell ref="B57:J57"/>
    <mergeCell ref="E6:G6"/>
    <mergeCell ref="B55:C56"/>
    <mergeCell ref="E55:F55"/>
    <mergeCell ref="G55:H55"/>
    <mergeCell ref="I55:J55"/>
    <mergeCell ref="E56:F56"/>
    <mergeCell ref="G56:H56"/>
    <mergeCell ref="I56:J56"/>
    <mergeCell ref="B49:C50"/>
    <mergeCell ref="H14:I14"/>
    <mergeCell ref="H15:I15"/>
    <mergeCell ref="H16:I16"/>
    <mergeCell ref="H17:I17"/>
    <mergeCell ref="J14:K14"/>
    <mergeCell ref="J15:K15"/>
    <mergeCell ref="J16:K16"/>
    <mergeCell ref="J17:K17"/>
  </mergeCells>
  <printOptions/>
  <pageMargins left="0.5905511811023623" right="0.3937007874015748" top="0.7874015748031497" bottom="0.1968503937007874"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G48"/>
  <sheetViews>
    <sheetView workbookViewId="0" topLeftCell="A1">
      <selection activeCell="A1" sqref="A1:AG1"/>
    </sheetView>
  </sheetViews>
  <sheetFormatPr defaultColWidth="9.00390625" defaultRowHeight="18" customHeight="1"/>
  <cols>
    <col min="1" max="16384" width="2.625" style="102" customWidth="1"/>
  </cols>
  <sheetData>
    <row r="1" spans="1:33" ht="22.5" customHeight="1">
      <c r="A1" s="344" t="s">
        <v>614</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row>
    <row r="2" spans="1:33" ht="18" customHeight="1">
      <c r="A2" s="345" t="s">
        <v>605</v>
      </c>
      <c r="B2" s="345"/>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row>
    <row r="3" spans="1:33" ht="18" customHeight="1">
      <c r="A3" s="345" t="s">
        <v>239</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row>
    <row r="4" spans="1:33" ht="18" customHeight="1">
      <c r="A4" s="283" t="s">
        <v>290</v>
      </c>
      <c r="B4" s="283"/>
      <c r="C4" s="283"/>
      <c r="D4" s="283"/>
      <c r="T4" s="304" t="s">
        <v>241</v>
      </c>
      <c r="U4" s="304"/>
      <c r="V4" s="304"/>
      <c r="W4" s="304"/>
      <c r="X4" s="304"/>
      <c r="Y4" s="304"/>
      <c r="Z4" s="304"/>
      <c r="AA4" s="102" t="s">
        <v>285</v>
      </c>
      <c r="AB4" s="304"/>
      <c r="AC4" s="304"/>
      <c r="AD4" s="102" t="s">
        <v>528</v>
      </c>
      <c r="AE4" s="304"/>
      <c r="AF4" s="304"/>
      <c r="AG4" s="102" t="s">
        <v>286</v>
      </c>
    </row>
    <row r="5" spans="1:33" ht="18" customHeight="1">
      <c r="A5" s="305" t="s">
        <v>253</v>
      </c>
      <c r="B5" s="305"/>
      <c r="C5" s="305"/>
      <c r="D5" s="305"/>
      <c r="E5" s="305"/>
      <c r="F5" s="305"/>
      <c r="G5" s="306"/>
      <c r="H5" s="438"/>
      <c r="I5" s="439"/>
      <c r="J5" s="439"/>
      <c r="K5" s="439"/>
      <c r="L5" s="439"/>
      <c r="M5" s="289" t="s">
        <v>317</v>
      </c>
      <c r="N5" s="346"/>
      <c r="O5" s="337" t="s">
        <v>442</v>
      </c>
      <c r="P5" s="290"/>
      <c r="Q5" s="290"/>
      <c r="R5" s="290" t="s">
        <v>443</v>
      </c>
      <c r="S5" s="290"/>
      <c r="T5" s="290"/>
      <c r="U5" s="313"/>
      <c r="V5" s="313"/>
      <c r="W5" s="313"/>
      <c r="X5" s="313"/>
      <c r="Y5" s="314"/>
      <c r="Z5" s="303" t="s">
        <v>254</v>
      </c>
      <c r="AA5" s="352"/>
      <c r="AB5" s="352"/>
      <c r="AC5" s="352"/>
      <c r="AD5" s="328" t="s">
        <v>212</v>
      </c>
      <c r="AE5" s="318"/>
      <c r="AF5" s="318"/>
      <c r="AG5" s="348"/>
    </row>
    <row r="6" spans="1:33" ht="18" customHeight="1">
      <c r="A6" s="305"/>
      <c r="B6" s="305"/>
      <c r="C6" s="305"/>
      <c r="D6" s="305"/>
      <c r="E6" s="305"/>
      <c r="F6" s="305"/>
      <c r="G6" s="306"/>
      <c r="H6" s="440"/>
      <c r="I6" s="441"/>
      <c r="J6" s="441"/>
      <c r="K6" s="441"/>
      <c r="L6" s="441"/>
      <c r="M6" s="288"/>
      <c r="N6" s="347"/>
      <c r="O6" s="337"/>
      <c r="P6" s="290"/>
      <c r="Q6" s="290"/>
      <c r="R6" s="290" t="s">
        <v>444</v>
      </c>
      <c r="S6" s="290"/>
      <c r="T6" s="290"/>
      <c r="U6" s="313"/>
      <c r="V6" s="313"/>
      <c r="W6" s="313"/>
      <c r="X6" s="313"/>
      <c r="Y6" s="314"/>
      <c r="Z6" s="341" t="s">
        <v>283</v>
      </c>
      <c r="AA6" s="353"/>
      <c r="AB6" s="353"/>
      <c r="AC6" s="353"/>
      <c r="AD6" s="349" t="s">
        <v>213</v>
      </c>
      <c r="AE6" s="350"/>
      <c r="AF6" s="350"/>
      <c r="AG6" s="351"/>
    </row>
    <row r="7" spans="1:33" ht="18" customHeight="1">
      <c r="A7" s="305" t="s">
        <v>288</v>
      </c>
      <c r="B7" s="305"/>
      <c r="C7" s="305"/>
      <c r="D7" s="305"/>
      <c r="E7" s="305"/>
      <c r="F7" s="305"/>
      <c r="G7" s="305"/>
      <c r="H7" s="354"/>
      <c r="I7" s="354"/>
      <c r="J7" s="354"/>
      <c r="K7" s="354"/>
      <c r="L7" s="354"/>
      <c r="M7" s="354"/>
      <c r="N7" s="354"/>
      <c r="O7" s="355"/>
      <c r="P7" s="355"/>
      <c r="Q7" s="355"/>
      <c r="R7" s="355"/>
      <c r="S7" s="355"/>
      <c r="T7" s="355"/>
      <c r="U7" s="355"/>
      <c r="V7" s="355"/>
      <c r="W7" s="355"/>
      <c r="X7" s="355"/>
      <c r="Y7" s="355"/>
      <c r="Z7" s="354"/>
      <c r="AA7" s="354"/>
      <c r="AB7" s="354"/>
      <c r="AC7" s="354"/>
      <c r="AD7" s="354"/>
      <c r="AE7" s="354"/>
      <c r="AF7" s="354"/>
      <c r="AG7" s="354"/>
    </row>
    <row r="8" spans="1:33" ht="18" customHeight="1">
      <c r="A8" s="290" t="s">
        <v>240</v>
      </c>
      <c r="B8" s="290"/>
      <c r="C8" s="290"/>
      <c r="D8" s="290" t="s">
        <v>318</v>
      </c>
      <c r="E8" s="290"/>
      <c r="F8" s="290"/>
      <c r="G8" s="290"/>
      <c r="H8" s="313"/>
      <c r="I8" s="313"/>
      <c r="J8" s="313"/>
      <c r="K8" s="313"/>
      <c r="L8" s="313"/>
      <c r="M8" s="313"/>
      <c r="N8" s="313"/>
      <c r="O8" s="313"/>
      <c r="P8" s="313"/>
      <c r="Q8" s="313"/>
      <c r="R8" s="313"/>
      <c r="S8" s="290" t="s">
        <v>243</v>
      </c>
      <c r="T8" s="290"/>
      <c r="U8" s="290"/>
      <c r="V8" s="302" t="s">
        <v>246</v>
      </c>
      <c r="W8" s="302"/>
      <c r="X8" s="302"/>
      <c r="Y8" s="302"/>
      <c r="Z8" s="302"/>
      <c r="AA8" s="302"/>
      <c r="AB8" s="302"/>
      <c r="AC8" s="302"/>
      <c r="AD8" s="302"/>
      <c r="AE8" s="302"/>
      <c r="AF8" s="302"/>
      <c r="AG8" s="302"/>
    </row>
    <row r="9" spans="1:33" ht="18" customHeight="1">
      <c r="A9" s="290"/>
      <c r="B9" s="290"/>
      <c r="C9" s="290"/>
      <c r="D9" s="290" t="s">
        <v>242</v>
      </c>
      <c r="E9" s="290"/>
      <c r="F9" s="290"/>
      <c r="G9" s="290"/>
      <c r="H9" s="315"/>
      <c r="I9" s="315"/>
      <c r="J9" s="315"/>
      <c r="K9" s="315"/>
      <c r="L9" s="315"/>
      <c r="M9" s="315"/>
      <c r="N9" s="315"/>
      <c r="O9" s="315"/>
      <c r="P9" s="315"/>
      <c r="Q9" s="315"/>
      <c r="R9" s="315"/>
      <c r="S9" s="313" t="s">
        <v>284</v>
      </c>
      <c r="T9" s="313"/>
      <c r="U9" s="314"/>
      <c r="V9" s="307" t="s">
        <v>530</v>
      </c>
      <c r="W9" s="289"/>
      <c r="X9" s="289"/>
      <c r="Y9" s="289"/>
      <c r="Z9" s="289"/>
      <c r="AA9" s="289" t="s">
        <v>285</v>
      </c>
      <c r="AB9" s="289"/>
      <c r="AC9" s="289"/>
      <c r="AD9" s="289" t="s">
        <v>529</v>
      </c>
      <c r="AE9" s="289"/>
      <c r="AF9" s="289"/>
      <c r="AG9" s="346" t="s">
        <v>286</v>
      </c>
    </row>
    <row r="10" spans="1:33" ht="18" customHeight="1">
      <c r="A10" s="290"/>
      <c r="B10" s="290"/>
      <c r="C10" s="290"/>
      <c r="D10" s="290"/>
      <c r="E10" s="290"/>
      <c r="F10" s="290"/>
      <c r="G10" s="290"/>
      <c r="H10" s="315"/>
      <c r="I10" s="315"/>
      <c r="J10" s="315"/>
      <c r="K10" s="315"/>
      <c r="L10" s="315"/>
      <c r="M10" s="315"/>
      <c r="N10" s="315"/>
      <c r="O10" s="315"/>
      <c r="P10" s="315"/>
      <c r="Q10" s="315"/>
      <c r="R10" s="315"/>
      <c r="S10" s="313"/>
      <c r="T10" s="313"/>
      <c r="U10" s="314"/>
      <c r="V10" s="308"/>
      <c r="W10" s="288"/>
      <c r="X10" s="288"/>
      <c r="Y10" s="288"/>
      <c r="Z10" s="288"/>
      <c r="AA10" s="288"/>
      <c r="AB10" s="288"/>
      <c r="AC10" s="288"/>
      <c r="AD10" s="288"/>
      <c r="AE10" s="288"/>
      <c r="AF10" s="288"/>
      <c r="AG10" s="347"/>
    </row>
    <row r="11" spans="1:33" ht="18" customHeight="1">
      <c r="A11" s="290"/>
      <c r="B11" s="290"/>
      <c r="C11" s="290"/>
      <c r="D11" s="302" t="s">
        <v>486</v>
      </c>
      <c r="E11" s="302"/>
      <c r="F11" s="302"/>
      <c r="G11" s="302"/>
      <c r="H11" s="314"/>
      <c r="I11" s="285"/>
      <c r="J11" s="285"/>
      <c r="K11" s="285"/>
      <c r="L11" s="285"/>
      <c r="M11" s="285"/>
      <c r="N11" s="285"/>
      <c r="O11" s="285"/>
      <c r="P11" s="285"/>
      <c r="Q11" s="285"/>
      <c r="R11" s="436"/>
      <c r="S11" s="290" t="s">
        <v>255</v>
      </c>
      <c r="T11" s="290"/>
      <c r="U11" s="291"/>
      <c r="V11" s="308"/>
      <c r="W11" s="288"/>
      <c r="X11" s="288"/>
      <c r="Y11" s="288"/>
      <c r="Z11" s="140" t="s">
        <v>285</v>
      </c>
      <c r="AA11" s="437" t="s">
        <v>244</v>
      </c>
      <c r="AB11" s="340"/>
      <c r="AC11" s="341"/>
      <c r="AD11" s="308"/>
      <c r="AE11" s="288"/>
      <c r="AF11" s="288"/>
      <c r="AG11" s="143" t="s">
        <v>245</v>
      </c>
    </row>
    <row r="12" spans="1:33" ht="18" customHeight="1">
      <c r="A12" s="290" t="s">
        <v>247</v>
      </c>
      <c r="B12" s="290"/>
      <c r="C12" s="291"/>
      <c r="D12" s="307" t="s">
        <v>319</v>
      </c>
      <c r="E12" s="361"/>
      <c r="F12" s="361"/>
      <c r="G12" s="434"/>
      <c r="H12" s="436"/>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row>
    <row r="13" spans="1:33" ht="18" customHeight="1">
      <c r="A13" s="290"/>
      <c r="B13" s="290"/>
      <c r="C13" s="291"/>
      <c r="D13" s="308"/>
      <c r="E13" s="362"/>
      <c r="F13" s="362"/>
      <c r="G13" s="435"/>
      <c r="H13" s="436"/>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row>
    <row r="14" spans="1:33" ht="18" customHeight="1">
      <c r="A14" s="290" t="s">
        <v>320</v>
      </c>
      <c r="B14" s="290"/>
      <c r="C14" s="290"/>
      <c r="D14" s="356"/>
      <c r="E14" s="356"/>
      <c r="F14" s="356"/>
      <c r="G14" s="356"/>
      <c r="H14" s="313"/>
      <c r="I14" s="313"/>
      <c r="J14" s="313"/>
      <c r="K14" s="313"/>
      <c r="L14" s="313"/>
      <c r="M14" s="313"/>
      <c r="N14" s="313"/>
      <c r="O14" s="313"/>
      <c r="P14" s="313"/>
      <c r="Q14" s="313"/>
      <c r="R14" s="313"/>
      <c r="S14" s="291" t="s">
        <v>248</v>
      </c>
      <c r="T14" s="343"/>
      <c r="U14" s="343"/>
      <c r="V14" s="343"/>
      <c r="W14" s="313"/>
      <c r="X14" s="313"/>
      <c r="Y14" s="313"/>
      <c r="Z14" s="313"/>
      <c r="AA14" s="313"/>
      <c r="AB14" s="313"/>
      <c r="AC14" s="313"/>
      <c r="AD14" s="313"/>
      <c r="AE14" s="313"/>
      <c r="AF14" s="313"/>
      <c r="AG14" s="313"/>
    </row>
    <row r="15" spans="1:33" ht="18" customHeight="1">
      <c r="A15" s="290" t="s">
        <v>321</v>
      </c>
      <c r="B15" s="290"/>
      <c r="C15" s="290"/>
      <c r="D15" s="313"/>
      <c r="E15" s="313"/>
      <c r="F15" s="313"/>
      <c r="G15" s="313"/>
      <c r="H15" s="313"/>
      <c r="I15" s="313"/>
      <c r="J15" s="313"/>
      <c r="K15" s="313"/>
      <c r="L15" s="313"/>
      <c r="M15" s="313"/>
      <c r="N15" s="313"/>
      <c r="O15" s="313"/>
      <c r="P15" s="313"/>
      <c r="Q15" s="313"/>
      <c r="R15" s="313"/>
      <c r="S15" s="291" t="s">
        <v>322</v>
      </c>
      <c r="T15" s="343"/>
      <c r="U15" s="343"/>
      <c r="V15" s="343"/>
      <c r="W15" s="313"/>
      <c r="X15" s="313"/>
      <c r="Y15" s="313"/>
      <c r="Z15" s="313"/>
      <c r="AA15" s="313"/>
      <c r="AB15" s="313"/>
      <c r="AC15" s="313"/>
      <c r="AD15" s="313"/>
      <c r="AE15" s="313"/>
      <c r="AF15" s="313"/>
      <c r="AG15" s="313"/>
    </row>
    <row r="16" spans="1:33" ht="18" customHeight="1">
      <c r="A16" s="290" t="s">
        <v>249</v>
      </c>
      <c r="B16" s="290"/>
      <c r="C16" s="290"/>
      <c r="D16" s="290"/>
      <c r="E16" s="290"/>
      <c r="F16" s="290"/>
      <c r="G16" s="290"/>
      <c r="H16" s="313"/>
      <c r="I16" s="313"/>
      <c r="J16" s="313"/>
      <c r="K16" s="313"/>
      <c r="L16" s="313"/>
      <c r="M16" s="313"/>
      <c r="N16" s="313"/>
      <c r="O16" s="313"/>
      <c r="P16" s="313"/>
      <c r="Q16" s="313"/>
      <c r="R16" s="313"/>
      <c r="S16" s="290" t="s">
        <v>252</v>
      </c>
      <c r="T16" s="290"/>
      <c r="U16" s="290"/>
      <c r="V16" s="290"/>
      <c r="W16" s="290"/>
      <c r="X16" s="290"/>
      <c r="Y16" s="313"/>
      <c r="Z16" s="313"/>
      <c r="AA16" s="313"/>
      <c r="AB16" s="313"/>
      <c r="AC16" s="313"/>
      <c r="AD16" s="313"/>
      <c r="AE16" s="313"/>
      <c r="AF16" s="313"/>
      <c r="AG16" s="313"/>
    </row>
    <row r="17" spans="1:33" ht="18" customHeight="1">
      <c r="A17" s="290" t="s">
        <v>250</v>
      </c>
      <c r="B17" s="290"/>
      <c r="C17" s="290"/>
      <c r="D17" s="290"/>
      <c r="E17" s="290"/>
      <c r="F17" s="290"/>
      <c r="G17" s="290"/>
      <c r="H17" s="313"/>
      <c r="I17" s="313"/>
      <c r="J17" s="313"/>
      <c r="K17" s="313"/>
      <c r="L17" s="313"/>
      <c r="M17" s="313"/>
      <c r="N17" s="313"/>
      <c r="O17" s="313"/>
      <c r="P17" s="313"/>
      <c r="Q17" s="313"/>
      <c r="R17" s="313"/>
      <c r="S17" s="342" t="s">
        <v>257</v>
      </c>
      <c r="T17" s="342"/>
      <c r="U17" s="342"/>
      <c r="V17" s="342"/>
      <c r="W17" s="342"/>
      <c r="X17" s="326"/>
      <c r="Y17" s="326"/>
      <c r="Z17" s="326"/>
      <c r="AA17" s="326"/>
      <c r="AB17" s="326"/>
      <c r="AC17" s="326"/>
      <c r="AD17" s="326"/>
      <c r="AE17" s="326"/>
      <c r="AF17" s="326"/>
      <c r="AG17" s="326"/>
    </row>
    <row r="18" spans="1:33" ht="18" customHeight="1">
      <c r="A18" s="290" t="s">
        <v>251</v>
      </c>
      <c r="B18" s="290"/>
      <c r="C18" s="290"/>
      <c r="D18" s="290"/>
      <c r="E18" s="290"/>
      <c r="F18" s="290"/>
      <c r="G18" s="290"/>
      <c r="H18" s="313"/>
      <c r="I18" s="313"/>
      <c r="J18" s="313"/>
      <c r="K18" s="313"/>
      <c r="L18" s="313"/>
      <c r="M18" s="313"/>
      <c r="N18" s="313"/>
      <c r="O18" s="313"/>
      <c r="P18" s="313"/>
      <c r="Q18" s="313"/>
      <c r="R18" s="314"/>
      <c r="S18" s="314"/>
      <c r="T18" s="285"/>
      <c r="U18" s="142" t="s">
        <v>531</v>
      </c>
      <c r="V18" s="142"/>
      <c r="W18" s="141" t="s">
        <v>532</v>
      </c>
      <c r="X18" s="314"/>
      <c r="Y18" s="285"/>
      <c r="Z18" s="142" t="s">
        <v>531</v>
      </c>
      <c r="AA18" s="142"/>
      <c r="AB18" s="141" t="s">
        <v>532</v>
      </c>
      <c r="AC18" s="314"/>
      <c r="AD18" s="285"/>
      <c r="AE18" s="142" t="s">
        <v>531</v>
      </c>
      <c r="AF18" s="142"/>
      <c r="AG18" s="141" t="s">
        <v>532</v>
      </c>
    </row>
    <row r="19" spans="1:33" ht="18" customHeight="1">
      <c r="A19" s="290" t="s">
        <v>258</v>
      </c>
      <c r="B19" s="290"/>
      <c r="C19" s="290"/>
      <c r="D19" s="290"/>
      <c r="E19" s="290" t="s">
        <v>259</v>
      </c>
      <c r="F19" s="290"/>
      <c r="G19" s="290"/>
      <c r="H19" s="313"/>
      <c r="I19" s="313"/>
      <c r="J19" s="313"/>
      <c r="K19" s="313"/>
      <c r="L19" s="313"/>
      <c r="M19" s="313"/>
      <c r="N19" s="313"/>
      <c r="O19" s="313"/>
      <c r="P19" s="313"/>
      <c r="Q19" s="313"/>
      <c r="R19" s="313"/>
      <c r="S19" s="291" t="s">
        <v>260</v>
      </c>
      <c r="T19" s="343"/>
      <c r="U19" s="343"/>
      <c r="V19" s="343"/>
      <c r="W19" s="313"/>
      <c r="X19" s="313"/>
      <c r="Y19" s="313"/>
      <c r="Z19" s="313"/>
      <c r="AA19" s="313"/>
      <c r="AB19" s="313"/>
      <c r="AC19" s="313"/>
      <c r="AD19" s="313"/>
      <c r="AE19" s="313"/>
      <c r="AF19" s="313"/>
      <c r="AG19" s="313"/>
    </row>
    <row r="20" spans="1:33" ht="18" customHeight="1">
      <c r="A20" s="290"/>
      <c r="B20" s="290"/>
      <c r="C20" s="290"/>
      <c r="D20" s="290"/>
      <c r="E20" s="290" t="s">
        <v>323</v>
      </c>
      <c r="F20" s="290"/>
      <c r="G20" s="290"/>
      <c r="H20" s="313"/>
      <c r="I20" s="313"/>
      <c r="J20" s="313"/>
      <c r="K20" s="313"/>
      <c r="L20" s="313"/>
      <c r="M20" s="313"/>
      <c r="N20" s="313"/>
      <c r="O20" s="313"/>
      <c r="P20" s="313"/>
      <c r="Q20" s="313"/>
      <c r="R20" s="313"/>
      <c r="S20" s="291" t="s">
        <v>248</v>
      </c>
      <c r="T20" s="343"/>
      <c r="U20" s="343"/>
      <c r="V20" s="343"/>
      <c r="W20" s="313"/>
      <c r="X20" s="313"/>
      <c r="Y20" s="313"/>
      <c r="Z20" s="313"/>
      <c r="AA20" s="313"/>
      <c r="AB20" s="313"/>
      <c r="AC20" s="313"/>
      <c r="AD20" s="313"/>
      <c r="AE20" s="313"/>
      <c r="AF20" s="313"/>
      <c r="AG20" s="313"/>
    </row>
    <row r="21" spans="1:33" ht="18" customHeight="1">
      <c r="A21" s="290" t="s">
        <v>261</v>
      </c>
      <c r="B21" s="290"/>
      <c r="C21" s="290"/>
      <c r="D21" s="313"/>
      <c r="E21" s="313"/>
      <c r="F21" s="313"/>
      <c r="G21" s="313"/>
      <c r="H21" s="291" t="s">
        <v>262</v>
      </c>
      <c r="I21" s="343"/>
      <c r="J21" s="343"/>
      <c r="K21" s="343"/>
      <c r="L21" s="343"/>
      <c r="M21" s="343"/>
      <c r="N21" s="313"/>
      <c r="O21" s="313"/>
      <c r="P21" s="313"/>
      <c r="Q21" s="313"/>
      <c r="R21" s="313"/>
      <c r="S21" s="313"/>
      <c r="T21" s="313"/>
      <c r="U21" s="313"/>
      <c r="V21" s="313"/>
      <c r="W21" s="313"/>
      <c r="X21" s="313"/>
      <c r="Y21" s="313"/>
      <c r="Z21" s="313"/>
      <c r="AA21" s="313"/>
      <c r="AB21" s="313"/>
      <c r="AC21" s="313"/>
      <c r="AD21" s="313"/>
      <c r="AE21" s="313"/>
      <c r="AF21" s="313"/>
      <c r="AG21" s="313"/>
    </row>
    <row r="22" spans="1:33" ht="18" customHeight="1">
      <c r="A22" s="326" t="s">
        <v>324</v>
      </c>
      <c r="B22" s="326"/>
      <c r="C22" s="326"/>
      <c r="D22" s="313" t="s">
        <v>537</v>
      </c>
      <c r="E22" s="313"/>
      <c r="F22" s="313"/>
      <c r="G22" s="313"/>
      <c r="H22" s="291" t="s">
        <v>263</v>
      </c>
      <c r="I22" s="343"/>
      <c r="J22" s="343"/>
      <c r="K22" s="343"/>
      <c r="L22" s="343"/>
      <c r="M22" s="343"/>
      <c r="N22" s="313"/>
      <c r="O22" s="313"/>
      <c r="P22" s="313"/>
      <c r="Q22" s="313"/>
      <c r="R22" s="313"/>
      <c r="S22" s="313"/>
      <c r="T22" s="313"/>
      <c r="U22" s="313"/>
      <c r="V22" s="313"/>
      <c r="W22" s="313"/>
      <c r="X22" s="313"/>
      <c r="Y22" s="313"/>
      <c r="Z22" s="313"/>
      <c r="AA22" s="313"/>
      <c r="AB22" s="313"/>
      <c r="AC22" s="313"/>
      <c r="AD22" s="313"/>
      <c r="AE22" s="313"/>
      <c r="AF22" s="313"/>
      <c r="AG22" s="313"/>
    </row>
    <row r="23" spans="1:9" ht="18" customHeight="1">
      <c r="A23" s="283" t="s">
        <v>291</v>
      </c>
      <c r="B23" s="283"/>
      <c r="C23" s="283"/>
      <c r="D23" s="304" t="s">
        <v>292</v>
      </c>
      <c r="E23" s="304"/>
      <c r="F23" s="304"/>
      <c r="G23" s="304"/>
      <c r="H23" s="304"/>
      <c r="I23" s="304"/>
    </row>
    <row r="24" spans="1:33" ht="18" customHeight="1">
      <c r="A24" s="290" t="s">
        <v>264</v>
      </c>
      <c r="B24" s="290"/>
      <c r="C24" s="290"/>
      <c r="D24" s="363"/>
      <c r="E24" s="363"/>
      <c r="F24" s="363"/>
      <c r="G24" s="363"/>
      <c r="H24" s="363"/>
      <c r="I24" s="363"/>
      <c r="J24" s="363"/>
      <c r="K24" s="363"/>
      <c r="L24" s="363"/>
      <c r="M24" s="363"/>
      <c r="N24" s="363"/>
      <c r="O24" s="363"/>
      <c r="P24" s="363"/>
      <c r="Q24" s="363"/>
      <c r="R24" s="363"/>
      <c r="S24" s="363"/>
      <c r="T24" s="363"/>
      <c r="U24" s="363"/>
      <c r="V24" s="290" t="s">
        <v>265</v>
      </c>
      <c r="W24" s="290"/>
      <c r="X24" s="290"/>
      <c r="Y24" s="290"/>
      <c r="Z24" s="313" t="s">
        <v>533</v>
      </c>
      <c r="AA24" s="313"/>
      <c r="AB24" s="313"/>
      <c r="AC24" s="313"/>
      <c r="AD24" s="313"/>
      <c r="AE24" s="313"/>
      <c r="AF24" s="313"/>
      <c r="AG24" s="313"/>
    </row>
    <row r="25" spans="1:33" ht="18" customHeight="1">
      <c r="A25" s="290"/>
      <c r="B25" s="290"/>
      <c r="C25" s="290"/>
      <c r="D25" s="363"/>
      <c r="E25" s="363"/>
      <c r="F25" s="363"/>
      <c r="G25" s="363"/>
      <c r="H25" s="363"/>
      <c r="I25" s="363"/>
      <c r="J25" s="363"/>
      <c r="K25" s="363"/>
      <c r="L25" s="363"/>
      <c r="M25" s="363"/>
      <c r="N25" s="363"/>
      <c r="O25" s="363"/>
      <c r="P25" s="363"/>
      <c r="Q25" s="363"/>
      <c r="R25" s="363"/>
      <c r="S25" s="363"/>
      <c r="T25" s="363"/>
      <c r="U25" s="363"/>
      <c r="V25" s="290"/>
      <c r="W25" s="290"/>
      <c r="X25" s="290"/>
      <c r="Y25" s="290"/>
      <c r="Z25" s="313"/>
      <c r="AA25" s="313"/>
      <c r="AB25" s="313"/>
      <c r="AC25" s="313"/>
      <c r="AD25" s="313"/>
      <c r="AE25" s="313"/>
      <c r="AF25" s="313"/>
      <c r="AG25" s="313"/>
    </row>
    <row r="26" spans="1:33" ht="18" customHeight="1">
      <c r="A26" s="290" t="s">
        <v>486</v>
      </c>
      <c r="B26" s="290"/>
      <c r="C26" s="290"/>
      <c r="D26" s="364"/>
      <c r="E26" s="364"/>
      <c r="F26" s="364"/>
      <c r="G26" s="364"/>
      <c r="H26" s="364"/>
      <c r="I26" s="364"/>
      <c r="J26" s="364"/>
      <c r="K26" s="364"/>
      <c r="L26" s="364"/>
      <c r="M26" s="364"/>
      <c r="N26" s="364"/>
      <c r="O26" s="365"/>
      <c r="P26" s="365"/>
      <c r="Q26" s="365"/>
      <c r="R26" s="365"/>
      <c r="S26" s="365"/>
      <c r="T26" s="364"/>
      <c r="U26" s="364"/>
      <c r="V26" s="290" t="s">
        <v>325</v>
      </c>
      <c r="W26" s="290"/>
      <c r="X26" s="290"/>
      <c r="Y26" s="290"/>
      <c r="Z26" s="364"/>
      <c r="AA26" s="364"/>
      <c r="AB26" s="364"/>
      <c r="AC26" s="364"/>
      <c r="AD26" s="364"/>
      <c r="AE26" s="364"/>
      <c r="AF26" s="364"/>
      <c r="AG26" s="364"/>
    </row>
    <row r="27" spans="1:33" ht="18" customHeight="1">
      <c r="A27" s="290" t="s">
        <v>243</v>
      </c>
      <c r="B27" s="290"/>
      <c r="C27" s="290"/>
      <c r="D27" s="313" t="s">
        <v>534</v>
      </c>
      <c r="E27" s="313"/>
      <c r="F27" s="313"/>
      <c r="G27" s="313"/>
      <c r="H27" s="313"/>
      <c r="I27" s="313"/>
      <c r="J27" s="313"/>
      <c r="K27" s="313"/>
      <c r="L27" s="313"/>
      <c r="M27" s="290" t="s">
        <v>244</v>
      </c>
      <c r="N27" s="291"/>
      <c r="O27" s="314"/>
      <c r="P27" s="285"/>
      <c r="Q27" s="285"/>
      <c r="R27" s="285"/>
      <c r="S27" s="141" t="s">
        <v>245</v>
      </c>
      <c r="T27" s="337" t="s">
        <v>266</v>
      </c>
      <c r="U27" s="290"/>
      <c r="V27" s="313"/>
      <c r="W27" s="313"/>
      <c r="X27" s="313"/>
      <c r="Y27" s="313"/>
      <c r="Z27" s="313"/>
      <c r="AA27" s="290" t="s">
        <v>267</v>
      </c>
      <c r="AB27" s="290"/>
      <c r="AC27" s="313"/>
      <c r="AD27" s="313"/>
      <c r="AE27" s="313"/>
      <c r="AF27" s="313"/>
      <c r="AG27" s="313"/>
    </row>
    <row r="28" spans="1:33" ht="18" customHeight="1">
      <c r="A28" s="290" t="s">
        <v>268</v>
      </c>
      <c r="B28" s="290"/>
      <c r="C28" s="290"/>
      <c r="D28" s="290"/>
      <c r="E28" s="290"/>
      <c r="F28" s="290"/>
      <c r="G28" s="290"/>
      <c r="H28" s="290"/>
      <c r="I28" s="290"/>
      <c r="J28" s="290"/>
      <c r="K28" s="290"/>
      <c r="L28" s="290"/>
      <c r="M28" s="302" t="s">
        <v>269</v>
      </c>
      <c r="N28" s="302"/>
      <c r="O28" s="358"/>
      <c r="P28" s="358"/>
      <c r="Q28" s="358"/>
      <c r="R28" s="358"/>
      <c r="S28" s="358"/>
      <c r="T28" s="290" t="s">
        <v>270</v>
      </c>
      <c r="U28" s="290"/>
      <c r="V28" s="290"/>
      <c r="W28" s="290"/>
      <c r="X28" s="290"/>
      <c r="Y28" s="290"/>
      <c r="Z28" s="290"/>
      <c r="AA28" s="290" t="s">
        <v>271</v>
      </c>
      <c r="AB28" s="290"/>
      <c r="AC28" s="290"/>
      <c r="AD28" s="290"/>
      <c r="AE28" s="290"/>
      <c r="AF28" s="290"/>
      <c r="AG28" s="290"/>
    </row>
    <row r="29" spans="1:33" ht="18" customHeight="1">
      <c r="A29" s="290"/>
      <c r="B29" s="290"/>
      <c r="C29" s="290"/>
      <c r="D29" s="290"/>
      <c r="E29" s="290"/>
      <c r="F29" s="290"/>
      <c r="G29" s="290"/>
      <c r="H29" s="290"/>
      <c r="I29" s="290"/>
      <c r="J29" s="290"/>
      <c r="K29" s="290"/>
      <c r="L29" s="291"/>
      <c r="M29" s="314"/>
      <c r="N29" s="285"/>
      <c r="O29" s="142" t="s">
        <v>285</v>
      </c>
      <c r="P29" s="142"/>
      <c r="Q29" s="142" t="s">
        <v>528</v>
      </c>
      <c r="R29" s="142"/>
      <c r="S29" s="141" t="s">
        <v>286</v>
      </c>
      <c r="T29" s="314"/>
      <c r="U29" s="285"/>
      <c r="V29" s="142" t="s">
        <v>285</v>
      </c>
      <c r="W29" s="142"/>
      <c r="X29" s="142" t="s">
        <v>528</v>
      </c>
      <c r="Y29" s="142"/>
      <c r="Z29" s="141" t="s">
        <v>286</v>
      </c>
      <c r="AA29" s="314"/>
      <c r="AB29" s="285"/>
      <c r="AC29" s="142" t="s">
        <v>285</v>
      </c>
      <c r="AD29" s="142"/>
      <c r="AE29" s="142" t="s">
        <v>528</v>
      </c>
      <c r="AF29" s="142"/>
      <c r="AG29" s="141" t="s">
        <v>286</v>
      </c>
    </row>
    <row r="30" spans="1:33" ht="18" customHeight="1">
      <c r="A30" s="302" t="s">
        <v>272</v>
      </c>
      <c r="B30" s="302"/>
      <c r="C30" s="302"/>
      <c r="D30" s="302"/>
      <c r="E30" s="302"/>
      <c r="F30" s="302"/>
      <c r="G30" s="302"/>
      <c r="H30" s="302"/>
      <c r="I30" s="302"/>
      <c r="J30" s="302"/>
      <c r="K30" s="302"/>
      <c r="L30" s="302"/>
      <c r="M30" s="340" t="s">
        <v>273</v>
      </c>
      <c r="N30" s="340"/>
      <c r="O30" s="340"/>
      <c r="P30" s="340"/>
      <c r="Q30" s="340"/>
      <c r="R30" s="340"/>
      <c r="S30" s="340"/>
      <c r="T30" s="290" t="s">
        <v>274</v>
      </c>
      <c r="U30" s="290"/>
      <c r="V30" s="290"/>
      <c r="W30" s="290"/>
      <c r="X30" s="290"/>
      <c r="Y30" s="290"/>
      <c r="Z30" s="290"/>
      <c r="AA30" s="290" t="s">
        <v>275</v>
      </c>
      <c r="AB30" s="290"/>
      <c r="AC30" s="290"/>
      <c r="AD30" s="290"/>
      <c r="AE30" s="290"/>
      <c r="AF30" s="290"/>
      <c r="AG30" s="290"/>
    </row>
    <row r="31" spans="1:33" ht="18" customHeight="1">
      <c r="A31" s="314"/>
      <c r="B31" s="285"/>
      <c r="C31" s="285"/>
      <c r="D31" s="142" t="s">
        <v>285</v>
      </c>
      <c r="E31" s="285"/>
      <c r="F31" s="285"/>
      <c r="G31" s="285"/>
      <c r="H31" s="142" t="s">
        <v>528</v>
      </c>
      <c r="I31" s="285"/>
      <c r="J31" s="285"/>
      <c r="K31" s="285"/>
      <c r="L31" s="141" t="s">
        <v>286</v>
      </c>
      <c r="M31" s="337"/>
      <c r="N31" s="290"/>
      <c r="O31" s="290"/>
      <c r="P31" s="290"/>
      <c r="Q31" s="302"/>
      <c r="R31" s="302"/>
      <c r="S31" s="302"/>
      <c r="T31" s="307"/>
      <c r="U31" s="289"/>
      <c r="V31" s="145" t="s">
        <v>285</v>
      </c>
      <c r="W31" s="145"/>
      <c r="X31" s="145" t="s">
        <v>528</v>
      </c>
      <c r="Y31" s="142"/>
      <c r="Z31" s="141" t="s">
        <v>286</v>
      </c>
      <c r="AA31" s="314"/>
      <c r="AB31" s="285"/>
      <c r="AC31" s="142" t="s">
        <v>285</v>
      </c>
      <c r="AD31" s="142"/>
      <c r="AE31" s="142" t="s">
        <v>528</v>
      </c>
      <c r="AF31" s="142"/>
      <c r="AG31" s="141" t="s">
        <v>286</v>
      </c>
    </row>
    <row r="32" spans="1:33" ht="18" customHeight="1">
      <c r="A32" s="340" t="s">
        <v>276</v>
      </c>
      <c r="B32" s="340"/>
      <c r="C32" s="340"/>
      <c r="D32" s="340"/>
      <c r="E32" s="308"/>
      <c r="F32" s="288"/>
      <c r="G32" s="288"/>
      <c r="H32" s="146" t="s">
        <v>528</v>
      </c>
      <c r="I32" s="288"/>
      <c r="J32" s="288"/>
      <c r="K32" s="288"/>
      <c r="L32" s="140" t="s">
        <v>286</v>
      </c>
      <c r="M32" s="290" t="s">
        <v>277</v>
      </c>
      <c r="N32" s="290"/>
      <c r="O32" s="290"/>
      <c r="P32" s="291"/>
      <c r="Q32" s="314"/>
      <c r="R32" s="285"/>
      <c r="S32" s="285"/>
      <c r="T32" s="142" t="s">
        <v>528</v>
      </c>
      <c r="U32" s="285"/>
      <c r="V32" s="285"/>
      <c r="W32" s="285"/>
      <c r="X32" s="141" t="s">
        <v>286</v>
      </c>
      <c r="Y32" s="337" t="s">
        <v>278</v>
      </c>
      <c r="Z32" s="290"/>
      <c r="AA32" s="290"/>
      <c r="AB32" s="290"/>
      <c r="AC32" s="313"/>
      <c r="AD32" s="313"/>
      <c r="AE32" s="313"/>
      <c r="AF32" s="313"/>
      <c r="AG32" s="139" t="s">
        <v>286</v>
      </c>
    </row>
    <row r="33" spans="1:33" ht="18" customHeight="1">
      <c r="A33" s="290" t="s">
        <v>256</v>
      </c>
      <c r="B33" s="290"/>
      <c r="C33" s="290"/>
      <c r="D33" s="290"/>
      <c r="E33" s="290"/>
      <c r="F33" s="290"/>
      <c r="G33" s="290"/>
      <c r="H33" s="290"/>
      <c r="I33" s="314"/>
      <c r="J33" s="285"/>
      <c r="K33" s="142" t="s">
        <v>531</v>
      </c>
      <c r="L33" s="142"/>
      <c r="M33" s="141" t="s">
        <v>532</v>
      </c>
      <c r="N33" s="314"/>
      <c r="O33" s="285"/>
      <c r="P33" s="142" t="s">
        <v>531</v>
      </c>
      <c r="Q33" s="146"/>
      <c r="R33" s="140" t="s">
        <v>532</v>
      </c>
      <c r="S33" s="308"/>
      <c r="T33" s="288"/>
      <c r="U33" s="146" t="s">
        <v>531</v>
      </c>
      <c r="V33" s="146"/>
      <c r="W33" s="140" t="s">
        <v>532</v>
      </c>
      <c r="X33" s="308"/>
      <c r="Y33" s="285"/>
      <c r="Z33" s="142" t="s">
        <v>531</v>
      </c>
      <c r="AA33" s="142"/>
      <c r="AB33" s="141" t="s">
        <v>532</v>
      </c>
      <c r="AC33" s="314"/>
      <c r="AD33" s="285"/>
      <c r="AE33" s="142" t="s">
        <v>531</v>
      </c>
      <c r="AF33" s="142"/>
      <c r="AG33" s="141" t="s">
        <v>532</v>
      </c>
    </row>
    <row r="34" spans="1:33" ht="18" customHeight="1">
      <c r="A34" s="283" t="s">
        <v>299</v>
      </c>
      <c r="B34" s="283"/>
      <c r="C34" s="283"/>
      <c r="D34" s="283"/>
      <c r="E34" s="283"/>
      <c r="F34" s="283"/>
      <c r="G34" s="283" t="s">
        <v>535</v>
      </c>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row>
    <row r="35" spans="1:33" ht="18" customHeight="1">
      <c r="A35" s="326" t="s">
        <v>326</v>
      </c>
      <c r="B35" s="326"/>
      <c r="C35" s="326"/>
      <c r="D35" s="326"/>
      <c r="E35" s="326"/>
      <c r="F35" s="327"/>
      <c r="G35" s="328" t="s">
        <v>379</v>
      </c>
      <c r="H35" s="318"/>
      <c r="I35" s="318"/>
      <c r="J35" s="331"/>
      <c r="K35" s="331"/>
      <c r="L35" s="331"/>
      <c r="M35" s="331"/>
      <c r="N35" s="331"/>
      <c r="O35" s="331"/>
      <c r="P35" s="332"/>
      <c r="Q35" s="337" t="s">
        <v>327</v>
      </c>
      <c r="R35" s="290"/>
      <c r="S35" s="290"/>
      <c r="T35" s="291"/>
      <c r="U35" s="338">
        <v>3000</v>
      </c>
      <c r="V35" s="339"/>
      <c r="W35" s="339"/>
      <c r="X35" s="149" t="s">
        <v>377</v>
      </c>
      <c r="Y35" s="285"/>
      <c r="Z35" s="285"/>
      <c r="AA35" s="319" t="s">
        <v>392</v>
      </c>
      <c r="AB35" s="319"/>
      <c r="AC35" s="150" t="s">
        <v>379</v>
      </c>
      <c r="AD35" s="335"/>
      <c r="AE35" s="335"/>
      <c r="AF35" s="335"/>
      <c r="AG35" s="336"/>
    </row>
    <row r="36" spans="1:33" ht="18" customHeight="1">
      <c r="A36" s="326"/>
      <c r="B36" s="326"/>
      <c r="C36" s="326"/>
      <c r="D36" s="326"/>
      <c r="E36" s="326"/>
      <c r="F36" s="327"/>
      <c r="G36" s="329"/>
      <c r="H36" s="330"/>
      <c r="I36" s="330"/>
      <c r="J36" s="333"/>
      <c r="K36" s="333"/>
      <c r="L36" s="333"/>
      <c r="M36" s="333"/>
      <c r="N36" s="333"/>
      <c r="O36" s="333"/>
      <c r="P36" s="334"/>
      <c r="Q36" s="337" t="s">
        <v>254</v>
      </c>
      <c r="R36" s="290"/>
      <c r="S36" s="290"/>
      <c r="T36" s="290"/>
      <c r="U36" s="338">
        <v>3000</v>
      </c>
      <c r="V36" s="339"/>
      <c r="W36" s="339"/>
      <c r="X36" s="149" t="s">
        <v>377</v>
      </c>
      <c r="Y36" s="285"/>
      <c r="Z36" s="285"/>
      <c r="AA36" s="319" t="s">
        <v>392</v>
      </c>
      <c r="AB36" s="319"/>
      <c r="AC36" s="150" t="s">
        <v>379</v>
      </c>
      <c r="AD36" s="335"/>
      <c r="AE36" s="335"/>
      <c r="AF36" s="335"/>
      <c r="AG36" s="336"/>
    </row>
    <row r="37" spans="1:33" ht="18" customHeight="1">
      <c r="A37" s="326" t="s">
        <v>606</v>
      </c>
      <c r="B37" s="326"/>
      <c r="C37" s="326"/>
      <c r="D37" s="326"/>
      <c r="E37" s="326"/>
      <c r="F37" s="327"/>
      <c r="G37" s="300">
        <v>1000</v>
      </c>
      <c r="H37" s="301"/>
      <c r="I37" s="153" t="s">
        <v>377</v>
      </c>
      <c r="J37" s="156"/>
      <c r="K37" s="319" t="s">
        <v>516</v>
      </c>
      <c r="L37" s="319"/>
      <c r="M37" s="150" t="s">
        <v>328</v>
      </c>
      <c r="N37" s="320"/>
      <c r="O37" s="320"/>
      <c r="P37" s="321"/>
      <c r="Q37" s="367" t="s">
        <v>477</v>
      </c>
      <c r="R37" s="326"/>
      <c r="S37" s="326"/>
      <c r="T37" s="326"/>
      <c r="U37" s="342"/>
      <c r="V37" s="342"/>
      <c r="W37" s="342"/>
      <c r="X37" s="342"/>
      <c r="Y37" s="342"/>
      <c r="Z37" s="342"/>
      <c r="AA37" s="326"/>
      <c r="AB37" s="326"/>
      <c r="AC37" s="150" t="s">
        <v>379</v>
      </c>
      <c r="AD37" s="335"/>
      <c r="AE37" s="335"/>
      <c r="AF37" s="335"/>
      <c r="AG37" s="336"/>
    </row>
    <row r="38" spans="1:33" ht="18" customHeight="1">
      <c r="A38" s="326" t="s">
        <v>607</v>
      </c>
      <c r="B38" s="326"/>
      <c r="C38" s="326"/>
      <c r="D38" s="326"/>
      <c r="E38" s="326"/>
      <c r="F38" s="326"/>
      <c r="G38" s="300">
        <v>1000</v>
      </c>
      <c r="H38" s="301"/>
      <c r="I38" s="153" t="s">
        <v>377</v>
      </c>
      <c r="J38" s="157"/>
      <c r="K38" s="318" t="s">
        <v>516</v>
      </c>
      <c r="L38" s="348"/>
      <c r="M38" s="151" t="s">
        <v>328</v>
      </c>
      <c r="N38" s="322"/>
      <c r="O38" s="322"/>
      <c r="P38" s="323"/>
      <c r="Q38" s="302" t="s">
        <v>329</v>
      </c>
      <c r="R38" s="302"/>
      <c r="S38" s="302"/>
      <c r="T38" s="303"/>
      <c r="U38" s="324">
        <v>0</v>
      </c>
      <c r="V38" s="325"/>
      <c r="W38" s="325"/>
      <c r="X38" s="148" t="s">
        <v>377</v>
      </c>
      <c r="Y38" s="289"/>
      <c r="Z38" s="346"/>
      <c r="AA38" s="348" t="s">
        <v>380</v>
      </c>
      <c r="AB38" s="433"/>
      <c r="AC38" s="151" t="s">
        <v>379</v>
      </c>
      <c r="AD38" s="316"/>
      <c r="AE38" s="316"/>
      <c r="AF38" s="316"/>
      <c r="AG38" s="317"/>
    </row>
    <row r="39" spans="1:33" ht="18" customHeight="1">
      <c r="A39" s="290" t="s">
        <v>341</v>
      </c>
      <c r="B39" s="290"/>
      <c r="C39" s="290"/>
      <c r="D39" s="290"/>
      <c r="E39" s="290"/>
      <c r="F39" s="290"/>
      <c r="G39" s="290"/>
      <c r="H39" s="290"/>
      <c r="I39" s="291"/>
      <c r="J39" s="292" t="s">
        <v>378</v>
      </c>
      <c r="K39" s="293"/>
      <c r="L39" s="293"/>
      <c r="M39" s="296"/>
      <c r="N39" s="296"/>
      <c r="O39" s="296"/>
      <c r="P39" s="296"/>
      <c r="Q39" s="296"/>
      <c r="R39" s="296"/>
      <c r="S39" s="296"/>
      <c r="T39" s="296"/>
      <c r="U39" s="296"/>
      <c r="V39" s="296"/>
      <c r="W39" s="296"/>
      <c r="X39" s="296"/>
      <c r="Y39" s="296"/>
      <c r="Z39" s="296"/>
      <c r="AA39" s="296"/>
      <c r="AB39" s="296"/>
      <c r="AC39" s="296"/>
      <c r="AD39" s="296"/>
      <c r="AE39" s="296"/>
      <c r="AF39" s="296"/>
      <c r="AG39" s="297"/>
    </row>
    <row r="40" spans="1:33" ht="18" customHeight="1">
      <c r="A40" s="290"/>
      <c r="B40" s="290"/>
      <c r="C40" s="290"/>
      <c r="D40" s="290"/>
      <c r="E40" s="290"/>
      <c r="F40" s="290"/>
      <c r="G40" s="290"/>
      <c r="H40" s="290"/>
      <c r="I40" s="291"/>
      <c r="J40" s="294"/>
      <c r="K40" s="295"/>
      <c r="L40" s="295"/>
      <c r="M40" s="298"/>
      <c r="N40" s="298"/>
      <c r="O40" s="298"/>
      <c r="P40" s="298"/>
      <c r="Q40" s="298"/>
      <c r="R40" s="298"/>
      <c r="S40" s="298"/>
      <c r="T40" s="298"/>
      <c r="U40" s="298"/>
      <c r="V40" s="298"/>
      <c r="W40" s="298"/>
      <c r="X40" s="298"/>
      <c r="Y40" s="298"/>
      <c r="Z40" s="298"/>
      <c r="AA40" s="298"/>
      <c r="AB40" s="298"/>
      <c r="AC40" s="298"/>
      <c r="AD40" s="298"/>
      <c r="AE40" s="298"/>
      <c r="AF40" s="298"/>
      <c r="AG40" s="299"/>
    </row>
    <row r="41" spans="1:33" ht="18" customHeight="1">
      <c r="A41" s="283" t="s">
        <v>279</v>
      </c>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row>
    <row r="42" spans="1:33" ht="18" customHeight="1">
      <c r="A42" s="283" t="s">
        <v>312</v>
      </c>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row>
    <row r="43" spans="1:33" ht="18" customHeight="1">
      <c r="A43" s="283" t="s">
        <v>280</v>
      </c>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row>
    <row r="44" spans="1:10" ht="18" customHeight="1">
      <c r="A44" s="288"/>
      <c r="B44" s="288"/>
      <c r="C44" s="288"/>
      <c r="D44" s="158" t="s">
        <v>285</v>
      </c>
      <c r="E44" s="288"/>
      <c r="F44" s="288"/>
      <c r="G44" s="158" t="s">
        <v>528</v>
      </c>
      <c r="H44" s="288"/>
      <c r="I44" s="288"/>
      <c r="J44" s="146" t="s">
        <v>286</v>
      </c>
    </row>
    <row r="45" spans="1:33" ht="18" customHeight="1">
      <c r="A45" s="283" t="s">
        <v>289</v>
      </c>
      <c r="B45" s="283"/>
      <c r="C45" s="283"/>
      <c r="D45" s="283"/>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3"/>
    </row>
    <row r="46" spans="6:31" ht="18" customHeight="1">
      <c r="F46" s="144"/>
      <c r="G46" s="144"/>
      <c r="H46" s="144"/>
      <c r="I46" s="144"/>
      <c r="L46" s="284" t="s">
        <v>240</v>
      </c>
      <c r="M46" s="284"/>
      <c r="N46" s="284"/>
      <c r="O46" s="286"/>
      <c r="P46" s="286"/>
      <c r="Q46" s="286"/>
      <c r="R46" s="286"/>
      <c r="S46" s="286"/>
      <c r="T46" s="286"/>
      <c r="U46" s="286"/>
      <c r="V46" s="286"/>
      <c r="W46" s="286"/>
      <c r="X46" s="286"/>
      <c r="Y46" s="286"/>
      <c r="Z46" s="286"/>
      <c r="AA46" s="286"/>
      <c r="AB46" s="286"/>
      <c r="AC46" s="286"/>
      <c r="AD46" s="286"/>
      <c r="AE46" s="286"/>
    </row>
    <row r="47" spans="12:31" ht="18" customHeight="1">
      <c r="L47" s="285" t="s">
        <v>281</v>
      </c>
      <c r="M47" s="285"/>
      <c r="N47" s="285"/>
      <c r="O47" s="287"/>
      <c r="P47" s="287"/>
      <c r="Q47" s="287"/>
      <c r="R47" s="287"/>
      <c r="S47" s="287"/>
      <c r="T47" s="287"/>
      <c r="U47" s="287"/>
      <c r="V47" s="287"/>
      <c r="W47" s="287"/>
      <c r="X47" s="287"/>
      <c r="Y47" s="287"/>
      <c r="Z47" s="287"/>
      <c r="AA47" s="287"/>
      <c r="AB47" s="287"/>
      <c r="AC47" s="287"/>
      <c r="AD47" s="287"/>
      <c r="AE47" s="142" t="s">
        <v>282</v>
      </c>
    </row>
    <row r="48" spans="1:33" ht="18" customHeight="1">
      <c r="A48" s="283" t="s">
        <v>287</v>
      </c>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row>
  </sheetData>
  <mergeCells count="177">
    <mergeCell ref="A1:AG1"/>
    <mergeCell ref="A2:AG2"/>
    <mergeCell ref="A3:AG3"/>
    <mergeCell ref="A4:D4"/>
    <mergeCell ref="T4:V4"/>
    <mergeCell ref="W4:Z4"/>
    <mergeCell ref="AB4:AC4"/>
    <mergeCell ref="AE4:AF4"/>
    <mergeCell ref="AD6:AG6"/>
    <mergeCell ref="R5:T5"/>
    <mergeCell ref="U5:Y5"/>
    <mergeCell ref="Z5:AC5"/>
    <mergeCell ref="AD5:AG5"/>
    <mergeCell ref="A5:G6"/>
    <mergeCell ref="H5:L6"/>
    <mergeCell ref="M5:N6"/>
    <mergeCell ref="O5:Q6"/>
    <mergeCell ref="S9:U10"/>
    <mergeCell ref="R6:T6"/>
    <mergeCell ref="U6:Y6"/>
    <mergeCell ref="X9:Z10"/>
    <mergeCell ref="Z6:AC6"/>
    <mergeCell ref="AB9:AC10"/>
    <mergeCell ref="A7:G7"/>
    <mergeCell ref="H7:AG7"/>
    <mergeCell ref="A8:C11"/>
    <mergeCell ref="D8:G8"/>
    <mergeCell ref="H8:R8"/>
    <mergeCell ref="S8:U8"/>
    <mergeCell ref="V8:AG8"/>
    <mergeCell ref="AD9:AD10"/>
    <mergeCell ref="D9:G10"/>
    <mergeCell ref="AE9:AF10"/>
    <mergeCell ref="AG9:AG10"/>
    <mergeCell ref="D11:G11"/>
    <mergeCell ref="H11:R11"/>
    <mergeCell ref="S11:U11"/>
    <mergeCell ref="V11:Y11"/>
    <mergeCell ref="AA11:AC11"/>
    <mergeCell ref="AD11:AF11"/>
    <mergeCell ref="V9:W10"/>
    <mergeCell ref="AA9:AA10"/>
    <mergeCell ref="H9:R10"/>
    <mergeCell ref="A12:C13"/>
    <mergeCell ref="D12:D13"/>
    <mergeCell ref="E12:G13"/>
    <mergeCell ref="H12:AG13"/>
    <mergeCell ref="A14:C14"/>
    <mergeCell ref="D14:R14"/>
    <mergeCell ref="S14:V14"/>
    <mergeCell ref="W14:AG14"/>
    <mergeCell ref="A15:C15"/>
    <mergeCell ref="D15:R15"/>
    <mergeCell ref="S15:V15"/>
    <mergeCell ref="W15:AG15"/>
    <mergeCell ref="A16:G16"/>
    <mergeCell ref="H16:R16"/>
    <mergeCell ref="S16:X16"/>
    <mergeCell ref="Y16:AG16"/>
    <mergeCell ref="A17:G17"/>
    <mergeCell ref="H17:R17"/>
    <mergeCell ref="S17:AG17"/>
    <mergeCell ref="A18:G18"/>
    <mergeCell ref="H18:R18"/>
    <mergeCell ref="S18:T18"/>
    <mergeCell ref="X18:Y18"/>
    <mergeCell ref="AC18:AD18"/>
    <mergeCell ref="A19:D20"/>
    <mergeCell ref="E19:G19"/>
    <mergeCell ref="H19:R19"/>
    <mergeCell ref="S19:V19"/>
    <mergeCell ref="W19:AG19"/>
    <mergeCell ref="E20:G20"/>
    <mergeCell ref="H20:R20"/>
    <mergeCell ref="S20:V20"/>
    <mergeCell ref="W20:AG20"/>
    <mergeCell ref="A21:C21"/>
    <mergeCell ref="D21:G21"/>
    <mergeCell ref="H21:M21"/>
    <mergeCell ref="N21:AG21"/>
    <mergeCell ref="A22:C22"/>
    <mergeCell ref="D22:G22"/>
    <mergeCell ref="H22:M22"/>
    <mergeCell ref="N22:AG22"/>
    <mergeCell ref="A23:C23"/>
    <mergeCell ref="D23:I23"/>
    <mergeCell ref="A24:C25"/>
    <mergeCell ref="D24:U25"/>
    <mergeCell ref="V24:Y25"/>
    <mergeCell ref="Z24:AG25"/>
    <mergeCell ref="A26:C26"/>
    <mergeCell ref="D26:U26"/>
    <mergeCell ref="V26:Y26"/>
    <mergeCell ref="Z26:AG26"/>
    <mergeCell ref="A27:C27"/>
    <mergeCell ref="D27:L27"/>
    <mergeCell ref="M27:N27"/>
    <mergeCell ref="O27:R27"/>
    <mergeCell ref="T27:U27"/>
    <mergeCell ref="V27:Z27"/>
    <mergeCell ref="AA27:AB27"/>
    <mergeCell ref="AC27:AG27"/>
    <mergeCell ref="A28:L29"/>
    <mergeCell ref="M28:S28"/>
    <mergeCell ref="T28:Z28"/>
    <mergeCell ref="AA28:AG28"/>
    <mergeCell ref="M29:N29"/>
    <mergeCell ref="T29:U29"/>
    <mergeCell ref="AA29:AB29"/>
    <mergeCell ref="A30:L30"/>
    <mergeCell ref="M30:S31"/>
    <mergeCell ref="T30:Z30"/>
    <mergeCell ref="AA30:AG30"/>
    <mergeCell ref="A31:C31"/>
    <mergeCell ref="E31:G31"/>
    <mergeCell ref="I31:K31"/>
    <mergeCell ref="T31:U31"/>
    <mergeCell ref="AA31:AB31"/>
    <mergeCell ref="A32:D32"/>
    <mergeCell ref="E32:G32"/>
    <mergeCell ref="I32:K32"/>
    <mergeCell ref="M32:P32"/>
    <mergeCell ref="Q32:S32"/>
    <mergeCell ref="U32:W32"/>
    <mergeCell ref="Y32:AB32"/>
    <mergeCell ref="AC32:AF32"/>
    <mergeCell ref="X33:Y33"/>
    <mergeCell ref="AC33:AD33"/>
    <mergeCell ref="A34:F34"/>
    <mergeCell ref="G34:AG34"/>
    <mergeCell ref="A33:H33"/>
    <mergeCell ref="I33:J33"/>
    <mergeCell ref="N33:O33"/>
    <mergeCell ref="S33:T33"/>
    <mergeCell ref="A35:F36"/>
    <mergeCell ref="G35:I36"/>
    <mergeCell ref="J35:P36"/>
    <mergeCell ref="Q35:T35"/>
    <mergeCell ref="Q36:T36"/>
    <mergeCell ref="U35:W35"/>
    <mergeCell ref="Y35:Z35"/>
    <mergeCell ref="AA35:AB35"/>
    <mergeCell ref="AD35:AG35"/>
    <mergeCell ref="U36:W36"/>
    <mergeCell ref="Y36:Z36"/>
    <mergeCell ref="AA36:AB36"/>
    <mergeCell ref="AD36:AG36"/>
    <mergeCell ref="A37:F37"/>
    <mergeCell ref="G37:H37"/>
    <mergeCell ref="K37:L37"/>
    <mergeCell ref="N37:P37"/>
    <mergeCell ref="Q37:AB37"/>
    <mergeCell ref="AD37:AG37"/>
    <mergeCell ref="A38:F38"/>
    <mergeCell ref="G38:H38"/>
    <mergeCell ref="K38:L38"/>
    <mergeCell ref="N38:P38"/>
    <mergeCell ref="Q38:T38"/>
    <mergeCell ref="U38:W38"/>
    <mergeCell ref="Y38:Z38"/>
    <mergeCell ref="AA38:AB38"/>
    <mergeCell ref="AD38:AG38"/>
    <mergeCell ref="A39:I40"/>
    <mergeCell ref="J39:L40"/>
    <mergeCell ref="M39:AG40"/>
    <mergeCell ref="A41:AG41"/>
    <mergeCell ref="A42:AG42"/>
    <mergeCell ref="A43:AG43"/>
    <mergeCell ref="A44:C44"/>
    <mergeCell ref="E44:F44"/>
    <mergeCell ref="H44:I44"/>
    <mergeCell ref="A48:AG48"/>
    <mergeCell ref="A45:AG45"/>
    <mergeCell ref="L46:N46"/>
    <mergeCell ref="O46:AE46"/>
    <mergeCell ref="L47:N47"/>
    <mergeCell ref="O47:AD47"/>
  </mergeCells>
  <printOptions/>
  <pageMargins left="0.7874015748031497" right="0.7874015748031497" top="0.3937007874015748" bottom="0"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62"/>
  <sheetViews>
    <sheetView tabSelected="1" workbookViewId="0" topLeftCell="A1">
      <selection activeCell="A1" sqref="A1:J1"/>
    </sheetView>
  </sheetViews>
  <sheetFormatPr defaultColWidth="9.00390625" defaultRowHeight="13.5"/>
  <cols>
    <col min="1" max="1" width="3.75390625" style="116" customWidth="1"/>
    <col min="2" max="16384" width="9.00390625" style="116" customWidth="1"/>
  </cols>
  <sheetData>
    <row r="1" spans="1:10" ht="21">
      <c r="A1" s="429" t="s">
        <v>615</v>
      </c>
      <c r="B1" s="429"/>
      <c r="C1" s="429"/>
      <c r="D1" s="429"/>
      <c r="E1" s="429"/>
      <c r="F1" s="429"/>
      <c r="G1" s="429"/>
      <c r="H1" s="429"/>
      <c r="I1" s="429"/>
      <c r="J1" s="429"/>
    </row>
    <row r="2" spans="2:10" ht="14.25">
      <c r="B2" s="83"/>
      <c r="C2" s="83"/>
      <c r="D2" s="83"/>
      <c r="E2" s="83"/>
      <c r="F2" s="83"/>
      <c r="G2" s="83"/>
      <c r="H2" s="83"/>
      <c r="I2" s="83"/>
      <c r="J2" s="83"/>
    </row>
    <row r="3" spans="1:11" ht="24" customHeight="1">
      <c r="A3" s="430" t="s">
        <v>330</v>
      </c>
      <c r="B3" s="430"/>
      <c r="C3" s="431"/>
      <c r="D3" s="431"/>
      <c r="E3" s="431"/>
      <c r="F3" s="431"/>
      <c r="G3" s="431"/>
      <c r="H3" s="90" t="s">
        <v>331</v>
      </c>
      <c r="I3" s="432"/>
      <c r="J3" s="432"/>
      <c r="K3" s="432"/>
    </row>
    <row r="4" spans="1:11" ht="16.5" customHeight="1">
      <c r="A4" s="428" t="s">
        <v>247</v>
      </c>
      <c r="B4" s="428"/>
      <c r="C4" s="428"/>
      <c r="D4" s="428"/>
      <c r="E4" s="428"/>
      <c r="F4" s="428"/>
      <c r="G4" s="428"/>
      <c r="H4" s="428"/>
      <c r="I4" s="428"/>
      <c r="J4" s="428"/>
      <c r="K4" s="428"/>
    </row>
    <row r="5" spans="1:11" ht="16.5" customHeight="1">
      <c r="A5" s="428" t="s">
        <v>393</v>
      </c>
      <c r="B5" s="428"/>
      <c r="C5" s="428"/>
      <c r="D5" s="428"/>
      <c r="E5" s="428"/>
      <c r="F5" s="428"/>
      <c r="G5" s="428"/>
      <c r="H5" s="117" t="s">
        <v>394</v>
      </c>
      <c r="I5" s="428"/>
      <c r="J5" s="428"/>
      <c r="K5" s="428"/>
    </row>
    <row r="6" spans="1:11" ht="16.5" customHeight="1" thickBot="1">
      <c r="A6" s="426" t="s">
        <v>332</v>
      </c>
      <c r="B6" s="426"/>
      <c r="C6" s="426"/>
      <c r="D6" s="114" t="s">
        <v>395</v>
      </c>
      <c r="E6" s="372"/>
      <c r="F6" s="372"/>
      <c r="G6" s="372"/>
      <c r="H6" s="115" t="s">
        <v>495</v>
      </c>
      <c r="I6" s="427"/>
      <c r="J6" s="427"/>
      <c r="K6" s="427"/>
    </row>
    <row r="7" spans="1:11" ht="14.25">
      <c r="A7" s="118" t="s">
        <v>333</v>
      </c>
      <c r="B7" s="386" t="s">
        <v>334</v>
      </c>
      <c r="C7" s="386"/>
      <c r="D7" s="386"/>
      <c r="E7" s="386"/>
      <c r="F7" s="119" t="s">
        <v>335</v>
      </c>
      <c r="G7" s="119" t="s">
        <v>336</v>
      </c>
      <c r="H7" s="386" t="s">
        <v>278</v>
      </c>
      <c r="I7" s="386"/>
      <c r="J7" s="386" t="s">
        <v>337</v>
      </c>
      <c r="K7" s="387"/>
    </row>
    <row r="8" spans="1:11" ht="14.25">
      <c r="A8" s="120">
        <v>1</v>
      </c>
      <c r="B8" s="421" t="s">
        <v>490</v>
      </c>
      <c r="C8" s="422"/>
      <c r="D8" s="422"/>
      <c r="E8" s="425"/>
      <c r="F8" s="162">
        <v>65000</v>
      </c>
      <c r="G8" s="113"/>
      <c r="H8" s="370"/>
      <c r="I8" s="370"/>
      <c r="J8" s="423" t="s">
        <v>492</v>
      </c>
      <c r="K8" s="424"/>
    </row>
    <row r="9" spans="1:11" ht="14.25">
      <c r="A9" s="120">
        <v>2</v>
      </c>
      <c r="B9" s="421" t="s">
        <v>491</v>
      </c>
      <c r="C9" s="422"/>
      <c r="D9" s="422"/>
      <c r="E9" s="425"/>
      <c r="F9" s="162">
        <v>55000</v>
      </c>
      <c r="G9" s="113"/>
      <c r="H9" s="370"/>
      <c r="I9" s="370"/>
      <c r="J9" s="423" t="s">
        <v>492</v>
      </c>
      <c r="K9" s="424"/>
    </row>
    <row r="10" spans="1:11" ht="14.25">
      <c r="A10" s="122">
        <v>3</v>
      </c>
      <c r="B10" s="420" t="s">
        <v>470</v>
      </c>
      <c r="C10" s="420"/>
      <c r="D10" s="420"/>
      <c r="E10" s="420"/>
      <c r="F10" s="162">
        <v>45000</v>
      </c>
      <c r="G10" s="121"/>
      <c r="H10" s="370"/>
      <c r="I10" s="370"/>
      <c r="J10" s="423" t="s">
        <v>493</v>
      </c>
      <c r="K10" s="424"/>
    </row>
    <row r="11" spans="1:11" ht="14.25">
      <c r="A11" s="122">
        <v>4</v>
      </c>
      <c r="B11" s="420" t="s">
        <v>508</v>
      </c>
      <c r="C11" s="420"/>
      <c r="D11" s="420"/>
      <c r="E11" s="420"/>
      <c r="F11" s="162">
        <v>35000</v>
      </c>
      <c r="G11" s="121"/>
      <c r="H11" s="370"/>
      <c r="I11" s="370"/>
      <c r="J11" s="368"/>
      <c r="K11" s="369"/>
    </row>
    <row r="12" spans="1:11" ht="14.25">
      <c r="A12" s="122">
        <v>5</v>
      </c>
      <c r="B12" s="420" t="s">
        <v>338</v>
      </c>
      <c r="C12" s="420"/>
      <c r="D12" s="420"/>
      <c r="E12" s="420"/>
      <c r="F12" s="162">
        <v>20000</v>
      </c>
      <c r="G12" s="121"/>
      <c r="H12" s="370"/>
      <c r="I12" s="370"/>
      <c r="J12" s="368"/>
      <c r="K12" s="369"/>
    </row>
    <row r="13" spans="1:11" ht="14.25">
      <c r="A13" s="122">
        <v>6</v>
      </c>
      <c r="B13" s="420" t="s">
        <v>339</v>
      </c>
      <c r="C13" s="420"/>
      <c r="D13" s="420"/>
      <c r="E13" s="420"/>
      <c r="F13" s="162">
        <v>15000</v>
      </c>
      <c r="G13" s="121"/>
      <c r="H13" s="370"/>
      <c r="I13" s="370"/>
      <c r="J13" s="368"/>
      <c r="K13" s="369"/>
    </row>
    <row r="14" spans="1:11" ht="14.25">
      <c r="A14" s="122">
        <v>7</v>
      </c>
      <c r="B14" s="211" t="s">
        <v>621</v>
      </c>
      <c r="C14" s="172" t="s">
        <v>616</v>
      </c>
      <c r="D14" s="173" t="s">
        <v>620</v>
      </c>
      <c r="E14" s="168">
        <v>0.9</v>
      </c>
      <c r="F14" s="162">
        <v>45000</v>
      </c>
      <c r="G14" s="121"/>
      <c r="H14" s="370"/>
      <c r="I14" s="370"/>
      <c r="J14" s="368"/>
      <c r="K14" s="369"/>
    </row>
    <row r="15" spans="1:11" ht="14.25">
      <c r="A15" s="122">
        <v>8</v>
      </c>
      <c r="B15" s="211" t="s">
        <v>621</v>
      </c>
      <c r="C15" s="172" t="s">
        <v>617</v>
      </c>
      <c r="D15" s="173" t="s">
        <v>620</v>
      </c>
      <c r="E15" s="168">
        <v>0.9</v>
      </c>
      <c r="F15" s="162">
        <v>35000</v>
      </c>
      <c r="G15" s="121"/>
      <c r="H15" s="370"/>
      <c r="I15" s="370"/>
      <c r="J15" s="368"/>
      <c r="K15" s="369"/>
    </row>
    <row r="16" spans="1:11" ht="14.25">
      <c r="A16" s="122">
        <v>9</v>
      </c>
      <c r="B16" s="211" t="s">
        <v>621</v>
      </c>
      <c r="C16" s="172" t="s">
        <v>618</v>
      </c>
      <c r="D16" s="173" t="s">
        <v>620</v>
      </c>
      <c r="E16" s="168">
        <v>0.9</v>
      </c>
      <c r="F16" s="162">
        <v>20000</v>
      </c>
      <c r="G16" s="121"/>
      <c r="H16" s="370"/>
      <c r="I16" s="370"/>
      <c r="J16" s="368"/>
      <c r="K16" s="369"/>
    </row>
    <row r="17" spans="1:11" ht="14.25">
      <c r="A17" s="122">
        <v>10</v>
      </c>
      <c r="B17" s="211" t="s">
        <v>621</v>
      </c>
      <c r="C17" s="172" t="s">
        <v>619</v>
      </c>
      <c r="D17" s="173" t="s">
        <v>620</v>
      </c>
      <c r="E17" s="168">
        <v>0.9</v>
      </c>
      <c r="F17" s="162">
        <v>15000</v>
      </c>
      <c r="G17" s="121"/>
      <c r="H17" s="370"/>
      <c r="I17" s="370"/>
      <c r="J17" s="368"/>
      <c r="K17" s="369"/>
    </row>
    <row r="18" spans="1:11" ht="14.25">
      <c r="A18" s="122">
        <v>11</v>
      </c>
      <c r="B18" s="421" t="s">
        <v>340</v>
      </c>
      <c r="C18" s="422"/>
      <c r="D18" s="121" t="s">
        <v>494</v>
      </c>
      <c r="E18" s="123"/>
      <c r="F18" s="162">
        <v>3000</v>
      </c>
      <c r="G18" s="123"/>
      <c r="H18" s="370"/>
      <c r="I18" s="370"/>
      <c r="J18" s="368"/>
      <c r="K18" s="369"/>
    </row>
    <row r="19" spans="1:11" ht="14.25">
      <c r="A19" s="122">
        <v>12</v>
      </c>
      <c r="B19" s="420" t="s">
        <v>469</v>
      </c>
      <c r="C19" s="420"/>
      <c r="D19" s="420"/>
      <c r="E19" s="420"/>
      <c r="F19" s="162">
        <v>3000</v>
      </c>
      <c r="G19" s="121"/>
      <c r="H19" s="370"/>
      <c r="I19" s="370"/>
      <c r="J19" s="368"/>
      <c r="K19" s="369"/>
    </row>
    <row r="20" spans="1:11" ht="14.25">
      <c r="A20" s="122">
        <v>13</v>
      </c>
      <c r="B20" s="420" t="s">
        <v>471</v>
      </c>
      <c r="C20" s="420"/>
      <c r="D20" s="420"/>
      <c r="E20" s="420"/>
      <c r="F20" s="162">
        <v>23000</v>
      </c>
      <c r="G20" s="121"/>
      <c r="H20" s="370"/>
      <c r="I20" s="370"/>
      <c r="J20" s="368"/>
      <c r="K20" s="369"/>
    </row>
    <row r="21" spans="1:11" ht="14.25">
      <c r="A21" s="122">
        <v>14</v>
      </c>
      <c r="B21" s="420" t="s">
        <v>472</v>
      </c>
      <c r="C21" s="420"/>
      <c r="D21" s="420"/>
      <c r="E21" s="420"/>
      <c r="F21" s="162">
        <v>26000</v>
      </c>
      <c r="G21" s="121"/>
      <c r="H21" s="370"/>
      <c r="I21" s="370"/>
      <c r="J21" s="368"/>
      <c r="K21" s="369"/>
    </row>
    <row r="22" spans="1:11" ht="14.25">
      <c r="A22" s="122">
        <v>15</v>
      </c>
      <c r="B22" s="420" t="s">
        <v>610</v>
      </c>
      <c r="C22" s="420"/>
      <c r="D22" s="420"/>
      <c r="E22" s="420"/>
      <c r="F22" s="162">
        <v>1000</v>
      </c>
      <c r="G22" s="121"/>
      <c r="H22" s="370"/>
      <c r="I22" s="370"/>
      <c r="J22" s="368"/>
      <c r="K22" s="369"/>
    </row>
    <row r="23" spans="1:11" ht="14.25">
      <c r="A23" s="122">
        <v>16</v>
      </c>
      <c r="B23" s="420" t="s">
        <v>611</v>
      </c>
      <c r="C23" s="420"/>
      <c r="D23" s="420"/>
      <c r="E23" s="420"/>
      <c r="F23" s="162">
        <v>1000</v>
      </c>
      <c r="G23" s="121"/>
      <c r="H23" s="370"/>
      <c r="I23" s="370"/>
      <c r="J23" s="368"/>
      <c r="K23" s="369"/>
    </row>
    <row r="24" spans="1:11" ht="15" thickBot="1">
      <c r="A24" s="124">
        <v>17</v>
      </c>
      <c r="B24" s="416" t="s">
        <v>612</v>
      </c>
      <c r="C24" s="416"/>
      <c r="D24" s="416"/>
      <c r="E24" s="416"/>
      <c r="F24" s="163">
        <v>0</v>
      </c>
      <c r="G24" s="125"/>
      <c r="H24" s="442"/>
      <c r="I24" s="442"/>
      <c r="J24" s="375"/>
      <c r="K24" s="419"/>
    </row>
    <row r="25" spans="1:11" ht="19.5" thickBot="1">
      <c r="A25" s="410" t="s">
        <v>341</v>
      </c>
      <c r="B25" s="411"/>
      <c r="C25" s="411"/>
      <c r="D25" s="411"/>
      <c r="E25" s="411"/>
      <c r="F25" s="411"/>
      <c r="G25" s="126" t="s">
        <v>378</v>
      </c>
      <c r="H25" s="443"/>
      <c r="I25" s="443"/>
      <c r="J25" s="443"/>
      <c r="K25" s="127"/>
    </row>
    <row r="26" spans="1:10" ht="14.25">
      <c r="A26" s="414" t="s">
        <v>342</v>
      </c>
      <c r="B26" s="414"/>
      <c r="C26" s="414"/>
      <c r="D26" s="414"/>
      <c r="E26" s="414"/>
      <c r="F26" s="414"/>
      <c r="G26" s="414"/>
      <c r="H26" s="414"/>
      <c r="I26" s="414"/>
      <c r="J26" s="414"/>
    </row>
    <row r="27" spans="1:11" ht="14.25">
      <c r="A27" s="371" t="s">
        <v>622</v>
      </c>
      <c r="B27" s="371"/>
      <c r="C27" s="371"/>
      <c r="D27" s="371"/>
      <c r="E27" s="371"/>
      <c r="F27" s="371"/>
      <c r="G27" s="371"/>
      <c r="H27" s="371"/>
      <c r="I27" s="371"/>
      <c r="J27" s="371"/>
      <c r="K27" s="371"/>
    </row>
    <row r="28" spans="1:10" ht="14.25">
      <c r="A28" s="414" t="s">
        <v>356</v>
      </c>
      <c r="B28" s="414"/>
      <c r="C28" s="128"/>
      <c r="D28" s="128"/>
      <c r="E28" s="128"/>
      <c r="F28" s="128"/>
      <c r="G28" s="128"/>
      <c r="H28" s="128"/>
      <c r="I28" s="128"/>
      <c r="J28" s="128"/>
    </row>
    <row r="29" spans="1:10" ht="14.25">
      <c r="A29" s="399" t="s">
        <v>396</v>
      </c>
      <c r="B29" s="400"/>
      <c r="C29" s="400"/>
      <c r="D29" s="400"/>
      <c r="E29" s="400"/>
      <c r="F29" s="400"/>
      <c r="G29" s="400"/>
      <c r="H29" s="400"/>
      <c r="I29" s="400"/>
      <c r="J29" s="400"/>
    </row>
    <row r="30" spans="1:10" ht="14.25">
      <c r="A30" s="400"/>
      <c r="B30" s="400"/>
      <c r="C30" s="400"/>
      <c r="D30" s="400"/>
      <c r="E30" s="400"/>
      <c r="F30" s="400"/>
      <c r="G30" s="400"/>
      <c r="H30" s="400"/>
      <c r="I30" s="400"/>
      <c r="J30" s="400"/>
    </row>
    <row r="31" spans="1:10" ht="14.25">
      <c r="A31" s="400"/>
      <c r="B31" s="400"/>
      <c r="C31" s="400"/>
      <c r="D31" s="400"/>
      <c r="E31" s="400"/>
      <c r="F31" s="400"/>
      <c r="G31" s="400"/>
      <c r="H31" s="400"/>
      <c r="I31" s="400"/>
      <c r="J31" s="400"/>
    </row>
    <row r="32" spans="1:10" ht="15" thickBot="1">
      <c r="A32" s="401"/>
      <c r="B32" s="401"/>
      <c r="C32" s="401"/>
      <c r="D32" s="401"/>
      <c r="E32" s="401"/>
      <c r="F32" s="401"/>
      <c r="G32" s="401"/>
      <c r="H32" s="401"/>
      <c r="I32" s="401"/>
      <c r="J32" s="401"/>
    </row>
    <row r="33" spans="1:10" ht="14.25" customHeight="1">
      <c r="A33" s="402" t="s">
        <v>343</v>
      </c>
      <c r="B33" s="403"/>
      <c r="C33" s="403"/>
      <c r="D33" s="403"/>
      <c r="E33" s="403"/>
      <c r="F33" s="403"/>
      <c r="G33" s="403"/>
      <c r="H33" s="404" t="s">
        <v>344</v>
      </c>
      <c r="I33" s="405"/>
      <c r="J33" s="406"/>
    </row>
    <row r="34" spans="1:10" ht="14.25" customHeight="1">
      <c r="A34" s="388" t="s">
        <v>195</v>
      </c>
      <c r="B34" s="389"/>
      <c r="C34" s="389"/>
      <c r="D34" s="389"/>
      <c r="E34" s="389"/>
      <c r="F34" s="389"/>
      <c r="G34" s="389"/>
      <c r="H34" s="407" t="s">
        <v>613</v>
      </c>
      <c r="I34" s="408"/>
      <c r="J34" s="409"/>
    </row>
    <row r="35" spans="1:10" ht="14.25" customHeight="1">
      <c r="A35" s="388" t="s">
        <v>196</v>
      </c>
      <c r="B35" s="389"/>
      <c r="C35" s="389"/>
      <c r="D35" s="389"/>
      <c r="E35" s="389"/>
      <c r="F35" s="389"/>
      <c r="G35" s="389"/>
      <c r="H35" s="390" t="s">
        <v>345</v>
      </c>
      <c r="I35" s="391"/>
      <c r="J35" s="392"/>
    </row>
    <row r="36" spans="1:10" ht="14.25" customHeight="1" thickBot="1">
      <c r="A36" s="396" t="s">
        <v>197</v>
      </c>
      <c r="B36" s="397"/>
      <c r="C36" s="397"/>
      <c r="D36" s="397"/>
      <c r="E36" s="397"/>
      <c r="F36" s="397"/>
      <c r="G36" s="397"/>
      <c r="H36" s="393"/>
      <c r="I36" s="394"/>
      <c r="J36" s="395"/>
    </row>
    <row r="37" spans="1:4" ht="18.75" customHeight="1" thickBot="1">
      <c r="A37" s="398" t="s">
        <v>346</v>
      </c>
      <c r="B37" s="398"/>
      <c r="C37" s="398"/>
      <c r="D37" s="398"/>
    </row>
    <row r="38" spans="1:10" ht="14.25" customHeight="1">
      <c r="A38" s="114"/>
      <c r="B38" s="385" t="s">
        <v>515</v>
      </c>
      <c r="C38" s="386"/>
      <c r="D38" s="137" t="s">
        <v>347</v>
      </c>
      <c r="E38" s="386">
        <v>1</v>
      </c>
      <c r="F38" s="386"/>
      <c r="G38" s="386">
        <v>2</v>
      </c>
      <c r="H38" s="386"/>
      <c r="I38" s="386">
        <v>3</v>
      </c>
      <c r="J38" s="387"/>
    </row>
    <row r="39" spans="1:10" ht="14.25" customHeight="1">
      <c r="A39" s="115"/>
      <c r="B39" s="373" t="s">
        <v>509</v>
      </c>
      <c r="C39" s="368"/>
      <c r="D39" s="135" t="s">
        <v>264</v>
      </c>
      <c r="E39" s="376"/>
      <c r="F39" s="377"/>
      <c r="G39" s="376"/>
      <c r="H39" s="377"/>
      <c r="I39" s="376"/>
      <c r="J39" s="378"/>
    </row>
    <row r="40" spans="1:10" ht="14.25" customHeight="1">
      <c r="A40" s="115"/>
      <c r="B40" s="373"/>
      <c r="C40" s="368"/>
      <c r="D40" s="136" t="s">
        <v>240</v>
      </c>
      <c r="E40" s="382"/>
      <c r="F40" s="383"/>
      <c r="G40" s="382"/>
      <c r="H40" s="383"/>
      <c r="I40" s="382"/>
      <c r="J40" s="384"/>
    </row>
    <row r="41" spans="1:10" ht="14.25" customHeight="1">
      <c r="A41" s="115"/>
      <c r="B41" s="373" t="s">
        <v>510</v>
      </c>
      <c r="C41" s="368"/>
      <c r="D41" s="135" t="s">
        <v>264</v>
      </c>
      <c r="E41" s="376"/>
      <c r="F41" s="377"/>
      <c r="G41" s="376"/>
      <c r="H41" s="377"/>
      <c r="I41" s="376"/>
      <c r="J41" s="378"/>
    </row>
    <row r="42" spans="1:10" ht="14.25" customHeight="1">
      <c r="A42" s="115"/>
      <c r="B42" s="373"/>
      <c r="C42" s="368"/>
      <c r="D42" s="136" t="s">
        <v>240</v>
      </c>
      <c r="E42" s="382"/>
      <c r="F42" s="383"/>
      <c r="G42" s="382"/>
      <c r="H42" s="383"/>
      <c r="I42" s="382"/>
      <c r="J42" s="384"/>
    </row>
    <row r="43" spans="1:10" ht="14.25" customHeight="1">
      <c r="A43" s="115"/>
      <c r="B43" s="373" t="s">
        <v>511</v>
      </c>
      <c r="C43" s="368"/>
      <c r="D43" s="135" t="s">
        <v>264</v>
      </c>
      <c r="E43" s="376"/>
      <c r="F43" s="377"/>
      <c r="G43" s="376"/>
      <c r="H43" s="377"/>
      <c r="I43" s="376"/>
      <c r="J43" s="378"/>
    </row>
    <row r="44" spans="1:10" ht="14.25" customHeight="1">
      <c r="A44" s="115"/>
      <c r="B44" s="373"/>
      <c r="C44" s="368"/>
      <c r="D44" s="136" t="s">
        <v>240</v>
      </c>
      <c r="E44" s="382"/>
      <c r="F44" s="383"/>
      <c r="G44" s="382"/>
      <c r="H44" s="383"/>
      <c r="I44" s="382"/>
      <c r="J44" s="384"/>
    </row>
    <row r="45" spans="1:10" ht="14.25" customHeight="1">
      <c r="A45" s="115"/>
      <c r="B45" s="373" t="s">
        <v>512</v>
      </c>
      <c r="C45" s="368"/>
      <c r="D45" s="135" t="s">
        <v>264</v>
      </c>
      <c r="E45" s="376"/>
      <c r="F45" s="377"/>
      <c r="G45" s="376"/>
      <c r="H45" s="377"/>
      <c r="I45" s="376"/>
      <c r="J45" s="378"/>
    </row>
    <row r="46" spans="1:10" ht="14.25" customHeight="1">
      <c r="A46" s="115"/>
      <c r="B46" s="373"/>
      <c r="C46" s="368"/>
      <c r="D46" s="136" t="s">
        <v>240</v>
      </c>
      <c r="E46" s="382"/>
      <c r="F46" s="383"/>
      <c r="G46" s="382"/>
      <c r="H46" s="383"/>
      <c r="I46" s="382"/>
      <c r="J46" s="384"/>
    </row>
    <row r="47" spans="1:10" ht="14.25" customHeight="1">
      <c r="A47" s="115"/>
      <c r="B47" s="373" t="s">
        <v>513</v>
      </c>
      <c r="C47" s="368"/>
      <c r="D47" s="135" t="s">
        <v>264</v>
      </c>
      <c r="E47" s="376"/>
      <c r="F47" s="377"/>
      <c r="G47" s="376"/>
      <c r="H47" s="377"/>
      <c r="I47" s="376"/>
      <c r="J47" s="378"/>
    </row>
    <row r="48" spans="1:10" ht="14.25" customHeight="1">
      <c r="A48" s="115"/>
      <c r="B48" s="373"/>
      <c r="C48" s="368"/>
      <c r="D48" s="136" t="s">
        <v>240</v>
      </c>
      <c r="E48" s="382"/>
      <c r="F48" s="383"/>
      <c r="G48" s="382"/>
      <c r="H48" s="383"/>
      <c r="I48" s="382"/>
      <c r="J48" s="384"/>
    </row>
    <row r="49" spans="1:10" ht="14.25" customHeight="1">
      <c r="A49" s="115"/>
      <c r="B49" s="373" t="s">
        <v>514</v>
      </c>
      <c r="C49" s="368"/>
      <c r="D49" s="135" t="s">
        <v>264</v>
      </c>
      <c r="E49" s="376"/>
      <c r="F49" s="377"/>
      <c r="G49" s="376"/>
      <c r="H49" s="377"/>
      <c r="I49" s="376"/>
      <c r="J49" s="378"/>
    </row>
    <row r="50" spans="1:10" ht="14.25" customHeight="1">
      <c r="A50" s="115"/>
      <c r="B50" s="373"/>
      <c r="C50" s="368"/>
      <c r="D50" s="136" t="s">
        <v>240</v>
      </c>
      <c r="E50" s="382"/>
      <c r="F50" s="383"/>
      <c r="G50" s="382"/>
      <c r="H50" s="383"/>
      <c r="I50" s="382"/>
      <c r="J50" s="384"/>
    </row>
    <row r="51" spans="1:10" ht="14.25" customHeight="1">
      <c r="A51" s="115"/>
      <c r="B51" s="373"/>
      <c r="C51" s="368"/>
      <c r="D51" s="135" t="s">
        <v>264</v>
      </c>
      <c r="E51" s="376"/>
      <c r="F51" s="377"/>
      <c r="G51" s="376"/>
      <c r="H51" s="377"/>
      <c r="I51" s="376"/>
      <c r="J51" s="378"/>
    </row>
    <row r="52" spans="1:10" ht="14.25" customHeight="1">
      <c r="A52" s="115"/>
      <c r="B52" s="373"/>
      <c r="C52" s="368"/>
      <c r="D52" s="136" t="s">
        <v>240</v>
      </c>
      <c r="E52" s="382"/>
      <c r="F52" s="383"/>
      <c r="G52" s="382"/>
      <c r="H52" s="383"/>
      <c r="I52" s="382"/>
      <c r="J52" s="384"/>
    </row>
    <row r="53" spans="1:10" ht="14.25" customHeight="1">
      <c r="A53" s="115"/>
      <c r="B53" s="373"/>
      <c r="C53" s="368"/>
      <c r="D53" s="135" t="s">
        <v>264</v>
      </c>
      <c r="E53" s="376"/>
      <c r="F53" s="377"/>
      <c r="G53" s="376"/>
      <c r="H53" s="377"/>
      <c r="I53" s="376"/>
      <c r="J53" s="378"/>
    </row>
    <row r="54" spans="1:10" ht="14.25" customHeight="1">
      <c r="A54" s="115"/>
      <c r="B54" s="373"/>
      <c r="C54" s="368"/>
      <c r="D54" s="136" t="s">
        <v>240</v>
      </c>
      <c r="E54" s="382"/>
      <c r="F54" s="383"/>
      <c r="G54" s="382"/>
      <c r="H54" s="383"/>
      <c r="I54" s="382"/>
      <c r="J54" s="384"/>
    </row>
    <row r="55" spans="1:10" ht="14.25" customHeight="1">
      <c r="A55" s="115"/>
      <c r="B55" s="373"/>
      <c r="C55" s="368"/>
      <c r="D55" s="135" t="s">
        <v>264</v>
      </c>
      <c r="E55" s="376"/>
      <c r="F55" s="377"/>
      <c r="G55" s="376"/>
      <c r="H55" s="377"/>
      <c r="I55" s="376"/>
      <c r="J55" s="378"/>
    </row>
    <row r="56" spans="1:10" ht="14.25" customHeight="1" thickBot="1">
      <c r="A56" s="115"/>
      <c r="B56" s="374"/>
      <c r="C56" s="375"/>
      <c r="D56" s="138" t="s">
        <v>240</v>
      </c>
      <c r="E56" s="379"/>
      <c r="F56" s="380"/>
      <c r="G56" s="379"/>
      <c r="H56" s="380"/>
      <c r="I56" s="379"/>
      <c r="J56" s="381"/>
    </row>
    <row r="57" spans="1:10" ht="14.25">
      <c r="A57" s="115"/>
      <c r="B57" s="371" t="s">
        <v>357</v>
      </c>
      <c r="C57" s="371"/>
      <c r="D57" s="371"/>
      <c r="E57" s="371"/>
      <c r="F57" s="371"/>
      <c r="G57" s="371"/>
      <c r="H57" s="371"/>
      <c r="I57" s="371"/>
      <c r="J57" s="371"/>
    </row>
    <row r="58" spans="1:10" ht="14.25">
      <c r="A58" s="129"/>
      <c r="B58" s="129"/>
      <c r="C58" s="129"/>
      <c r="D58" s="129"/>
      <c r="E58" s="129"/>
      <c r="F58" s="129"/>
      <c r="G58" s="129"/>
      <c r="H58" s="129"/>
      <c r="I58" s="129"/>
      <c r="J58" s="129"/>
    </row>
    <row r="59" spans="1:10" ht="14.25">
      <c r="A59" s="129"/>
      <c r="B59" s="129"/>
      <c r="C59" s="129"/>
      <c r="D59" s="129"/>
      <c r="E59" s="129"/>
      <c r="F59" s="129"/>
      <c r="G59" s="129"/>
      <c r="H59" s="129"/>
      <c r="I59" s="129"/>
      <c r="J59" s="129"/>
    </row>
    <row r="60" spans="1:10" ht="14.25">
      <c r="A60" s="129"/>
      <c r="B60" s="129"/>
      <c r="C60" s="129"/>
      <c r="D60" s="129"/>
      <c r="E60" s="129"/>
      <c r="F60" s="129"/>
      <c r="G60" s="129"/>
      <c r="H60" s="129"/>
      <c r="I60" s="129"/>
      <c r="J60" s="129"/>
    </row>
    <row r="61" spans="1:10" ht="14.25">
      <c r="A61" s="129"/>
      <c r="B61" s="129"/>
      <c r="C61" s="129"/>
      <c r="D61" s="129"/>
      <c r="E61" s="129"/>
      <c r="F61" s="129"/>
      <c r="G61" s="129"/>
      <c r="H61" s="129"/>
      <c r="I61" s="129"/>
      <c r="J61" s="129"/>
    </row>
    <row r="62" spans="1:10" ht="14.25">
      <c r="A62" s="115"/>
      <c r="B62" s="115"/>
      <c r="C62" s="115"/>
      <c r="D62" s="115"/>
      <c r="E62" s="115"/>
      <c r="F62" s="115"/>
      <c r="G62" s="115"/>
      <c r="H62" s="115"/>
      <c r="I62" s="115"/>
      <c r="J62" s="115"/>
    </row>
  </sheetData>
  <mergeCells count="144">
    <mergeCell ref="B53:C54"/>
    <mergeCell ref="E53:F53"/>
    <mergeCell ref="G53:H53"/>
    <mergeCell ref="I53:J53"/>
    <mergeCell ref="E54:F54"/>
    <mergeCell ref="G54:H54"/>
    <mergeCell ref="I54:J54"/>
    <mergeCell ref="B51:C52"/>
    <mergeCell ref="E51:F51"/>
    <mergeCell ref="G51:H51"/>
    <mergeCell ref="I51:J51"/>
    <mergeCell ref="E52:F52"/>
    <mergeCell ref="G52:H52"/>
    <mergeCell ref="I52:J52"/>
    <mergeCell ref="A1:J1"/>
    <mergeCell ref="A3:B3"/>
    <mergeCell ref="C3:G3"/>
    <mergeCell ref="I3:K3"/>
    <mergeCell ref="A4:B4"/>
    <mergeCell ref="C4:K4"/>
    <mergeCell ref="A5:B5"/>
    <mergeCell ref="C5:G5"/>
    <mergeCell ref="I5:K5"/>
    <mergeCell ref="A6:C6"/>
    <mergeCell ref="E6:G6"/>
    <mergeCell ref="I6:K6"/>
    <mergeCell ref="B7:E7"/>
    <mergeCell ref="H7:I7"/>
    <mergeCell ref="J7:K7"/>
    <mergeCell ref="B8:E8"/>
    <mergeCell ref="H8:I8"/>
    <mergeCell ref="J8:K8"/>
    <mergeCell ref="B9:E9"/>
    <mergeCell ref="H9:I9"/>
    <mergeCell ref="J9:K9"/>
    <mergeCell ref="B10:E10"/>
    <mergeCell ref="H10:I10"/>
    <mergeCell ref="J10:K10"/>
    <mergeCell ref="B11:E11"/>
    <mergeCell ref="H11:I11"/>
    <mergeCell ref="J11:K11"/>
    <mergeCell ref="B12:E12"/>
    <mergeCell ref="H12:I12"/>
    <mergeCell ref="J12:K12"/>
    <mergeCell ref="B13:E13"/>
    <mergeCell ref="H13:I13"/>
    <mergeCell ref="J13:K13"/>
    <mergeCell ref="B18:C18"/>
    <mergeCell ref="H18:I18"/>
    <mergeCell ref="J18:K18"/>
    <mergeCell ref="B19:E19"/>
    <mergeCell ref="H19:I19"/>
    <mergeCell ref="J19:K19"/>
    <mergeCell ref="B20:E20"/>
    <mergeCell ref="H20:I20"/>
    <mergeCell ref="J20:K20"/>
    <mergeCell ref="B21:E21"/>
    <mergeCell ref="H21:I21"/>
    <mergeCell ref="J21:K21"/>
    <mergeCell ref="B22:E22"/>
    <mergeCell ref="H22:I22"/>
    <mergeCell ref="J22:K22"/>
    <mergeCell ref="B23:E23"/>
    <mergeCell ref="H23:I23"/>
    <mergeCell ref="J23:K23"/>
    <mergeCell ref="B24:E24"/>
    <mergeCell ref="H24:I24"/>
    <mergeCell ref="J24:K24"/>
    <mergeCell ref="A25:F25"/>
    <mergeCell ref="H25:J25"/>
    <mergeCell ref="A26:J26"/>
    <mergeCell ref="A28:B28"/>
    <mergeCell ref="A29:J32"/>
    <mergeCell ref="A33:G33"/>
    <mergeCell ref="H33:J33"/>
    <mergeCell ref="A27:K27"/>
    <mergeCell ref="A34:G34"/>
    <mergeCell ref="H34:J34"/>
    <mergeCell ref="A35:G35"/>
    <mergeCell ref="H35:J36"/>
    <mergeCell ref="A36:G36"/>
    <mergeCell ref="A37:D37"/>
    <mergeCell ref="B38:C38"/>
    <mergeCell ref="E38:F38"/>
    <mergeCell ref="G38:H38"/>
    <mergeCell ref="I38:J38"/>
    <mergeCell ref="B39:C40"/>
    <mergeCell ref="E39:F39"/>
    <mergeCell ref="G39:H39"/>
    <mergeCell ref="I39:J39"/>
    <mergeCell ref="E40:F40"/>
    <mergeCell ref="G40:H40"/>
    <mergeCell ref="I40:J40"/>
    <mergeCell ref="B41:C42"/>
    <mergeCell ref="E41:F41"/>
    <mergeCell ref="G41:H41"/>
    <mergeCell ref="I41:J41"/>
    <mergeCell ref="E42:F42"/>
    <mergeCell ref="G42:H42"/>
    <mergeCell ref="I42:J42"/>
    <mergeCell ref="B43:C44"/>
    <mergeCell ref="E43:F43"/>
    <mergeCell ref="G43:H43"/>
    <mergeCell ref="I43:J43"/>
    <mergeCell ref="E44:F44"/>
    <mergeCell ref="G44:H44"/>
    <mergeCell ref="I44:J44"/>
    <mergeCell ref="B45:C46"/>
    <mergeCell ref="E45:F45"/>
    <mergeCell ref="G45:H45"/>
    <mergeCell ref="I45:J45"/>
    <mergeCell ref="E46:F46"/>
    <mergeCell ref="G46:H46"/>
    <mergeCell ref="I46:J46"/>
    <mergeCell ref="B47:C48"/>
    <mergeCell ref="E47:F47"/>
    <mergeCell ref="G47:H47"/>
    <mergeCell ref="I47:J47"/>
    <mergeCell ref="E48:F48"/>
    <mergeCell ref="G48:H48"/>
    <mergeCell ref="I48:J48"/>
    <mergeCell ref="B49:C50"/>
    <mergeCell ref="E49:F49"/>
    <mergeCell ref="G49:H49"/>
    <mergeCell ref="I49:J49"/>
    <mergeCell ref="E50:F50"/>
    <mergeCell ref="G50:H50"/>
    <mergeCell ref="I50:J50"/>
    <mergeCell ref="B57:J57"/>
    <mergeCell ref="B55:C56"/>
    <mergeCell ref="E55:F55"/>
    <mergeCell ref="G55:H55"/>
    <mergeCell ref="I55:J55"/>
    <mergeCell ref="E56:F56"/>
    <mergeCell ref="G56:H56"/>
    <mergeCell ref="I56:J56"/>
    <mergeCell ref="H14:I14"/>
    <mergeCell ref="J14:K14"/>
    <mergeCell ref="H15:I15"/>
    <mergeCell ref="J15:K15"/>
    <mergeCell ref="H16:I16"/>
    <mergeCell ref="J16:K16"/>
    <mergeCell ref="H17:I17"/>
    <mergeCell ref="J17:K17"/>
  </mergeCells>
  <printOptions/>
  <pageMargins left="0.5905511811023623" right="0.1968503937007874" top="0.7874015748031497" bottom="0"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H29"/>
  <sheetViews>
    <sheetView workbookViewId="0" topLeftCell="A1">
      <selection activeCell="A1" sqref="A1"/>
    </sheetView>
  </sheetViews>
  <sheetFormatPr defaultColWidth="9.00390625" defaultRowHeight="13.5"/>
  <cols>
    <col min="1" max="16384" width="9.00390625" style="38" customWidth="1"/>
  </cols>
  <sheetData>
    <row r="1" ht="17.25">
      <c r="A1" s="96" t="s">
        <v>536</v>
      </c>
    </row>
    <row r="3" spans="1:8" ht="14.25">
      <c r="A3" s="159" t="s">
        <v>549</v>
      </c>
      <c r="B3" s="97"/>
      <c r="C3" s="97"/>
      <c r="D3" s="97" t="s">
        <v>543</v>
      </c>
      <c r="E3" s="97"/>
      <c r="F3" s="97" t="s">
        <v>546</v>
      </c>
      <c r="G3" s="97"/>
      <c r="H3" s="97" t="s">
        <v>540</v>
      </c>
    </row>
    <row r="4" spans="1:8" ht="13.5">
      <c r="A4" s="97" t="s">
        <v>547</v>
      </c>
      <c r="B4" s="97"/>
      <c r="C4" s="97"/>
      <c r="D4" s="97"/>
      <c r="E4" s="97"/>
      <c r="F4" s="97" t="s">
        <v>548</v>
      </c>
      <c r="G4" s="97"/>
      <c r="H4" s="97" t="s">
        <v>541</v>
      </c>
    </row>
    <row r="5" spans="1:8" ht="13.5">
      <c r="A5" s="444" t="s">
        <v>545</v>
      </c>
      <c r="B5" s="444"/>
      <c r="C5" s="444"/>
      <c r="D5" s="97" t="s">
        <v>544</v>
      </c>
      <c r="E5" s="97"/>
      <c r="F5" s="97"/>
      <c r="G5" s="97"/>
      <c r="H5" s="97" t="s">
        <v>542</v>
      </c>
    </row>
    <row r="6" ht="13.5">
      <c r="H6" s="99" t="s">
        <v>550</v>
      </c>
    </row>
    <row r="8" spans="1:7" ht="13.5">
      <c r="A8" s="38" t="s">
        <v>397</v>
      </c>
      <c r="D8" s="38" t="s">
        <v>398</v>
      </c>
      <c r="G8" s="38" t="s">
        <v>399</v>
      </c>
    </row>
    <row r="10" ht="13.5">
      <c r="A10" s="38" t="s">
        <v>400</v>
      </c>
    </row>
    <row r="11" spans="1:7" ht="13.5">
      <c r="A11" s="97" t="s">
        <v>401</v>
      </c>
      <c r="D11" s="38" t="s">
        <v>402</v>
      </c>
      <c r="G11" s="38" t="s">
        <v>399</v>
      </c>
    </row>
    <row r="12" spans="1:7" ht="13.5">
      <c r="A12" s="97" t="s">
        <v>403</v>
      </c>
      <c r="D12" s="38" t="s">
        <v>404</v>
      </c>
      <c r="G12" s="38" t="s">
        <v>405</v>
      </c>
    </row>
    <row r="13" spans="1:7" ht="13.5">
      <c r="A13" s="97" t="s">
        <v>406</v>
      </c>
      <c r="D13" s="38" t="s">
        <v>407</v>
      </c>
      <c r="G13" s="38" t="s">
        <v>408</v>
      </c>
    </row>
    <row r="14" spans="1:7" ht="13.5">
      <c r="A14" s="444" t="s">
        <v>487</v>
      </c>
      <c r="B14" s="444"/>
      <c r="C14" s="444"/>
      <c r="D14" s="100" t="s">
        <v>488</v>
      </c>
      <c r="G14" s="100" t="s">
        <v>489</v>
      </c>
    </row>
    <row r="15" spans="1:7" ht="13.5">
      <c r="A15" s="444" t="s">
        <v>412</v>
      </c>
      <c r="B15" s="444"/>
      <c r="C15" s="444"/>
      <c r="D15" s="38" t="s">
        <v>413</v>
      </c>
      <c r="G15" s="38" t="s">
        <v>414</v>
      </c>
    </row>
    <row r="16" spans="1:7" ht="13.5">
      <c r="A16" s="444" t="s">
        <v>409</v>
      </c>
      <c r="B16" s="444"/>
      <c r="C16" s="444"/>
      <c r="D16" s="38" t="s">
        <v>410</v>
      </c>
      <c r="G16" s="38" t="s">
        <v>411</v>
      </c>
    </row>
    <row r="18" ht="13.5">
      <c r="A18" s="38" t="s">
        <v>415</v>
      </c>
    </row>
    <row r="19" spans="1:7" ht="13.5">
      <c r="A19" s="97" t="s">
        <v>416</v>
      </c>
      <c r="C19" s="98" t="s">
        <v>417</v>
      </c>
      <c r="D19" s="38" t="s">
        <v>418</v>
      </c>
      <c r="G19" s="38" t="s">
        <v>411</v>
      </c>
    </row>
    <row r="20" spans="1:7" ht="13.5">
      <c r="A20" s="97" t="s">
        <v>419</v>
      </c>
      <c r="C20" s="98" t="s">
        <v>417</v>
      </c>
      <c r="D20" s="38" t="s">
        <v>420</v>
      </c>
      <c r="G20" s="38" t="s">
        <v>411</v>
      </c>
    </row>
    <row r="21" spans="1:7" ht="13.5">
      <c r="A21" s="99" t="s">
        <v>421</v>
      </c>
      <c r="C21" s="98" t="s">
        <v>417</v>
      </c>
      <c r="D21" s="100" t="s">
        <v>422</v>
      </c>
      <c r="G21" s="38" t="s">
        <v>411</v>
      </c>
    </row>
    <row r="22" spans="1:7" ht="13.5">
      <c r="A22" s="99" t="s">
        <v>423</v>
      </c>
      <c r="C22" s="98" t="s">
        <v>417</v>
      </c>
      <c r="D22" s="100" t="s">
        <v>424</v>
      </c>
      <c r="G22" s="38" t="s">
        <v>411</v>
      </c>
    </row>
    <row r="23" spans="1:7" ht="13.5">
      <c r="A23" s="97" t="s">
        <v>425</v>
      </c>
      <c r="D23" s="38" t="s">
        <v>426</v>
      </c>
      <c r="G23" s="38" t="s">
        <v>427</v>
      </c>
    </row>
    <row r="24" spans="1:7" ht="13.5">
      <c r="A24" s="97" t="s">
        <v>428</v>
      </c>
      <c r="D24" s="38" t="s">
        <v>429</v>
      </c>
      <c r="G24" s="38" t="s">
        <v>430</v>
      </c>
    </row>
    <row r="26" ht="13.5">
      <c r="A26" s="38" t="s">
        <v>431</v>
      </c>
    </row>
    <row r="27" spans="1:7" ht="13.5">
      <c r="A27" s="97" t="s">
        <v>432</v>
      </c>
      <c r="D27" s="38" t="s">
        <v>433</v>
      </c>
      <c r="G27" s="38" t="s">
        <v>434</v>
      </c>
    </row>
    <row r="28" spans="1:7" ht="13.5">
      <c r="A28" s="97" t="s">
        <v>435</v>
      </c>
      <c r="D28" s="38" t="s">
        <v>436</v>
      </c>
      <c r="G28" s="38" t="s">
        <v>437</v>
      </c>
    </row>
    <row r="29" spans="1:7" ht="13.5">
      <c r="A29" s="97" t="s">
        <v>438</v>
      </c>
      <c r="D29" s="38" t="s">
        <v>439</v>
      </c>
      <c r="G29" s="38" t="s">
        <v>440</v>
      </c>
    </row>
  </sheetData>
  <mergeCells count="4">
    <mergeCell ref="A14:C14"/>
    <mergeCell ref="A15:C15"/>
    <mergeCell ref="A16:C16"/>
    <mergeCell ref="A5:C5"/>
  </mergeCells>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32"/>
  <sheetViews>
    <sheetView workbookViewId="0" topLeftCell="A1">
      <selection activeCell="A1" sqref="A1:I1"/>
    </sheetView>
  </sheetViews>
  <sheetFormatPr defaultColWidth="9.00390625" defaultRowHeight="13.5"/>
  <cols>
    <col min="1" max="16384" width="9.00390625" style="82" customWidth="1"/>
  </cols>
  <sheetData>
    <row r="1" spans="1:9" ht="24">
      <c r="A1" s="449" t="s">
        <v>302</v>
      </c>
      <c r="B1" s="449"/>
      <c r="C1" s="449"/>
      <c r="D1" s="449"/>
      <c r="E1" s="449"/>
      <c r="F1" s="449"/>
      <c r="G1" s="449"/>
      <c r="H1" s="449"/>
      <c r="I1" s="449"/>
    </row>
    <row r="2" spans="1:9" ht="24">
      <c r="A2" s="449" t="s">
        <v>551</v>
      </c>
      <c r="B2" s="449"/>
      <c r="C2" s="449"/>
      <c r="D2" s="449"/>
      <c r="E2" s="449"/>
      <c r="F2" s="449"/>
      <c r="G2" s="449"/>
      <c r="H2" s="449"/>
      <c r="I2" s="449"/>
    </row>
    <row r="3" spans="1:9" ht="24" customHeight="1">
      <c r="A3" s="449" t="s">
        <v>303</v>
      </c>
      <c r="B3" s="449"/>
      <c r="C3" s="449"/>
      <c r="D3" s="449"/>
      <c r="E3" s="449"/>
      <c r="F3" s="449"/>
      <c r="G3" s="449"/>
      <c r="H3" s="449"/>
      <c r="I3" s="449"/>
    </row>
    <row r="4" spans="1:9" ht="13.5" customHeight="1">
      <c r="A4" s="83"/>
      <c r="B4" s="83"/>
      <c r="C4" s="83"/>
      <c r="D4" s="83"/>
      <c r="E4" s="83"/>
      <c r="F4" s="83"/>
      <c r="G4" s="83"/>
      <c r="H4" s="83"/>
      <c r="I4" s="83"/>
    </row>
    <row r="5" spans="1:9" ht="13.5" customHeight="1">
      <c r="A5" s="445" t="s">
        <v>552</v>
      </c>
      <c r="B5" s="445"/>
      <c r="C5" s="445"/>
      <c r="D5" s="445"/>
      <c r="E5" s="445"/>
      <c r="F5" s="445"/>
      <c r="G5" s="445"/>
      <c r="H5" s="445"/>
      <c r="I5" s="445"/>
    </row>
    <row r="6" spans="1:9" ht="13.5" customHeight="1">
      <c r="A6" s="83"/>
      <c r="B6" s="83"/>
      <c r="C6" s="83"/>
      <c r="D6" s="83"/>
      <c r="E6" s="83"/>
      <c r="F6" s="83"/>
      <c r="G6" s="83"/>
      <c r="H6" s="83"/>
      <c r="I6" s="83"/>
    </row>
    <row r="7" spans="1:9" ht="14.25">
      <c r="A7" s="445" t="s">
        <v>448</v>
      </c>
      <c r="B7" s="445"/>
      <c r="C7" s="445"/>
      <c r="D7" s="445"/>
      <c r="E7" s="445"/>
      <c r="F7" s="445"/>
      <c r="G7" s="445"/>
      <c r="H7" s="445"/>
      <c r="I7" s="445"/>
    </row>
    <row r="8" spans="1:9" ht="14.25">
      <c r="A8" s="445" t="s">
        <v>474</v>
      </c>
      <c r="B8" s="445"/>
      <c r="C8" s="445"/>
      <c r="D8" s="445"/>
      <c r="E8" s="445"/>
      <c r="F8" s="445"/>
      <c r="G8" s="445"/>
      <c r="H8" s="445"/>
      <c r="I8" s="445"/>
    </row>
    <row r="9" spans="1:9" ht="14.25">
      <c r="A9" s="445" t="s">
        <v>449</v>
      </c>
      <c r="B9" s="445"/>
      <c r="C9" s="445"/>
      <c r="D9" s="445"/>
      <c r="E9" s="445"/>
      <c r="F9" s="445"/>
      <c r="G9" s="445"/>
      <c r="H9" s="445"/>
      <c r="I9" s="445"/>
    </row>
    <row r="10" spans="1:9" ht="14.25">
      <c r="A10" s="445" t="s">
        <v>450</v>
      </c>
      <c r="B10" s="445"/>
      <c r="C10" s="445"/>
      <c r="D10" s="445"/>
      <c r="E10" s="445"/>
      <c r="F10" s="445"/>
      <c r="G10" s="445"/>
      <c r="H10" s="445"/>
      <c r="I10" s="445"/>
    </row>
    <row r="11" spans="1:9" ht="14.25">
      <c r="A11" s="445" t="s">
        <v>358</v>
      </c>
      <c r="B11" s="445"/>
      <c r="C11" s="445"/>
      <c r="D11" s="445"/>
      <c r="E11" s="445"/>
      <c r="F11" s="445"/>
      <c r="G11" s="445"/>
      <c r="H11" s="445"/>
      <c r="I11" s="445"/>
    </row>
    <row r="12" spans="1:9" ht="14.25">
      <c r="A12" s="445" t="s">
        <v>473</v>
      </c>
      <c r="B12" s="445"/>
      <c r="C12" s="445"/>
      <c r="D12" s="445"/>
      <c r="E12" s="445"/>
      <c r="F12" s="445"/>
      <c r="G12" s="445"/>
      <c r="H12" s="445"/>
      <c r="I12" s="445"/>
    </row>
    <row r="13" spans="1:9" ht="14.25">
      <c r="A13" s="445"/>
      <c r="B13" s="445"/>
      <c r="C13" s="445"/>
      <c r="D13" s="445"/>
      <c r="E13" s="445"/>
      <c r="F13" s="445"/>
      <c r="G13" s="445"/>
      <c r="H13" s="445"/>
      <c r="I13" s="445"/>
    </row>
    <row r="14" spans="1:9" ht="14.25">
      <c r="A14" s="445" t="s">
        <v>359</v>
      </c>
      <c r="B14" s="445"/>
      <c r="C14" s="445"/>
      <c r="D14" s="445"/>
      <c r="E14" s="445"/>
      <c r="F14" s="445"/>
      <c r="G14" s="445"/>
      <c r="H14" s="445"/>
      <c r="I14" s="445"/>
    </row>
    <row r="15" spans="1:9" ht="14.25">
      <c r="A15" s="445" t="s">
        <v>304</v>
      </c>
      <c r="B15" s="445"/>
      <c r="C15" s="445"/>
      <c r="D15" s="445"/>
      <c r="E15" s="445"/>
      <c r="F15" s="445"/>
      <c r="G15" s="445"/>
      <c r="H15" s="445"/>
      <c r="I15" s="445"/>
    </row>
    <row r="16" spans="1:9" ht="14.25">
      <c r="A16" s="445" t="s">
        <v>305</v>
      </c>
      <c r="B16" s="445"/>
      <c r="C16" s="445"/>
      <c r="D16" s="445"/>
      <c r="E16" s="445"/>
      <c r="F16" s="445"/>
      <c r="G16" s="445"/>
      <c r="H16" s="445"/>
      <c r="I16" s="445"/>
    </row>
    <row r="17" spans="1:9" ht="14.25">
      <c r="A17" s="445" t="s">
        <v>306</v>
      </c>
      <c r="B17" s="445"/>
      <c r="C17" s="445"/>
      <c r="D17" s="445"/>
      <c r="E17" s="445"/>
      <c r="F17" s="445"/>
      <c r="G17" s="445"/>
      <c r="H17" s="445"/>
      <c r="I17" s="445"/>
    </row>
    <row r="18" spans="1:9" ht="14.25">
      <c r="A18" s="83"/>
      <c r="B18" s="83"/>
      <c r="C18" s="83"/>
      <c r="D18" s="83"/>
      <c r="E18" s="83"/>
      <c r="F18" s="83"/>
      <c r="G18" s="83"/>
      <c r="H18" s="83"/>
      <c r="I18" s="83"/>
    </row>
    <row r="19" spans="1:9" ht="24">
      <c r="A19" s="449" t="s">
        <v>553</v>
      </c>
      <c r="B19" s="449"/>
      <c r="C19" s="449"/>
      <c r="D19" s="449"/>
      <c r="E19" s="449"/>
      <c r="F19" s="449"/>
      <c r="G19" s="449"/>
      <c r="H19" s="449"/>
      <c r="I19" s="449"/>
    </row>
    <row r="20" spans="1:9" ht="24">
      <c r="A20" s="449" t="s">
        <v>555</v>
      </c>
      <c r="B20" s="445"/>
      <c r="C20" s="445"/>
      <c r="D20" s="445"/>
      <c r="E20" s="445"/>
      <c r="F20" s="445"/>
      <c r="G20" s="445"/>
      <c r="H20" s="445"/>
      <c r="I20" s="445"/>
    </row>
    <row r="21" spans="1:9" ht="14.25">
      <c r="A21" s="445" t="s">
        <v>556</v>
      </c>
      <c r="B21" s="445"/>
      <c r="C21" s="445"/>
      <c r="D21" s="445"/>
      <c r="E21" s="445"/>
      <c r="F21" s="445"/>
      <c r="G21" s="445"/>
      <c r="H21" s="445"/>
      <c r="I21" s="445"/>
    </row>
    <row r="22" spans="1:9" ht="14.25">
      <c r="A22" s="445" t="s">
        <v>360</v>
      </c>
      <c r="B22" s="445"/>
      <c r="C22" s="445"/>
      <c r="D22" s="445"/>
      <c r="E22" s="445"/>
      <c r="F22" s="445"/>
      <c r="G22" s="445"/>
      <c r="H22" s="445"/>
      <c r="I22" s="445"/>
    </row>
    <row r="24" spans="1:9" ht="24">
      <c r="A24" s="449" t="s">
        <v>554</v>
      </c>
      <c r="B24" s="445"/>
      <c r="C24" s="445"/>
      <c r="D24" s="445"/>
      <c r="E24" s="445"/>
      <c r="F24" s="445"/>
      <c r="G24" s="445"/>
      <c r="H24" s="445"/>
      <c r="I24" s="445"/>
    </row>
    <row r="25" spans="1:9" ht="14.25">
      <c r="A25" s="445" t="s">
        <v>556</v>
      </c>
      <c r="B25" s="445"/>
      <c r="C25" s="445"/>
      <c r="D25" s="445"/>
      <c r="E25" s="445"/>
      <c r="F25" s="445"/>
      <c r="G25" s="445"/>
      <c r="H25" s="445"/>
      <c r="I25" s="445"/>
    </row>
    <row r="26" spans="1:9" ht="14.25">
      <c r="A26" s="445" t="s">
        <v>361</v>
      </c>
      <c r="B26" s="445"/>
      <c r="C26" s="445"/>
      <c r="D26" s="445"/>
      <c r="E26" s="445"/>
      <c r="F26" s="445"/>
      <c r="G26" s="445"/>
      <c r="H26" s="445"/>
      <c r="I26" s="445"/>
    </row>
    <row r="27" spans="1:9" ht="14.25">
      <c r="A27" s="445"/>
      <c r="B27" s="445"/>
      <c r="C27" s="445"/>
      <c r="D27" s="445"/>
      <c r="E27" s="445"/>
      <c r="F27" s="445"/>
      <c r="G27" s="445"/>
      <c r="H27" s="445"/>
      <c r="I27" s="445"/>
    </row>
    <row r="28" spans="1:9" ht="14.25">
      <c r="A28" s="83"/>
      <c r="B28" s="83"/>
      <c r="C28" s="83"/>
      <c r="D28" s="83"/>
      <c r="E28" s="83"/>
      <c r="F28" s="83"/>
      <c r="G28" s="83"/>
      <c r="H28" s="83"/>
      <c r="I28" s="83"/>
    </row>
    <row r="29" spans="1:9" ht="14.25">
      <c r="A29" s="448" t="s">
        <v>307</v>
      </c>
      <c r="B29" s="448"/>
      <c r="C29" s="448"/>
      <c r="D29" s="448"/>
      <c r="E29" s="448"/>
      <c r="F29" s="448"/>
      <c r="G29" s="448"/>
      <c r="H29" s="448"/>
      <c r="I29" s="448"/>
    </row>
    <row r="30" spans="1:9" ht="13.5">
      <c r="A30" s="446"/>
      <c r="B30" s="446"/>
      <c r="C30" s="446"/>
      <c r="D30" s="446"/>
      <c r="E30" s="446"/>
      <c r="F30" s="446"/>
      <c r="G30" s="446"/>
      <c r="H30" s="446"/>
      <c r="I30" s="446"/>
    </row>
    <row r="31" spans="2:9" ht="17.25">
      <c r="B31" s="84"/>
      <c r="C31" s="84"/>
      <c r="D31" s="84"/>
      <c r="E31" s="447" t="s">
        <v>308</v>
      </c>
      <c r="F31" s="84"/>
      <c r="G31" s="84"/>
      <c r="H31" s="84"/>
      <c r="I31" s="84"/>
    </row>
    <row r="32" ht="13.5">
      <c r="E32" s="447"/>
    </row>
  </sheetData>
  <mergeCells count="26">
    <mergeCell ref="A1:I1"/>
    <mergeCell ref="A2:I2"/>
    <mergeCell ref="A3:I3"/>
    <mergeCell ref="A5:I5"/>
    <mergeCell ref="A7:I7"/>
    <mergeCell ref="A9:I9"/>
    <mergeCell ref="A12:I12"/>
    <mergeCell ref="A14:I14"/>
    <mergeCell ref="A8:I8"/>
    <mergeCell ref="A11:I11"/>
    <mergeCell ref="A13:I13"/>
    <mergeCell ref="A10:I10"/>
    <mergeCell ref="A30:I30"/>
    <mergeCell ref="E31:E32"/>
    <mergeCell ref="A15:I15"/>
    <mergeCell ref="A16:I16"/>
    <mergeCell ref="A17:I17"/>
    <mergeCell ref="A29:I29"/>
    <mergeCell ref="A19:I19"/>
    <mergeCell ref="A20:I20"/>
    <mergeCell ref="A24:I24"/>
    <mergeCell ref="A26:I26"/>
    <mergeCell ref="A27:I27"/>
    <mergeCell ref="A22:I22"/>
    <mergeCell ref="A21:I21"/>
    <mergeCell ref="A25:I25"/>
  </mergeCell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484</cp:lastModifiedBy>
  <cp:lastPrinted>2010-05-04T02:31:43Z</cp:lastPrinted>
  <dcterms:created xsi:type="dcterms:W3CDTF">2007-03-30T07:05:05Z</dcterms:created>
  <dcterms:modified xsi:type="dcterms:W3CDTF">2010-05-04T02:31:49Z</dcterms:modified>
  <cp:category/>
  <cp:version/>
  <cp:contentType/>
  <cp:contentStatus/>
</cp:coreProperties>
</file>